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13425" activeTab="0"/>
  </bookViews>
  <sheets>
    <sheet name="NCCS Camellia Bulletin - Index" sheetId="1" r:id="rId1"/>
  </sheets>
  <definedNames/>
  <calcPr fullCalcOnLoad="1"/>
</workbook>
</file>

<file path=xl/sharedStrings.xml><?xml version="1.0" encoding="utf-8"?>
<sst xmlns="http://schemas.openxmlformats.org/spreadsheetml/2006/main" count="2558" uniqueCount="1080">
  <si>
    <t>B. W. Doak</t>
  </si>
  <si>
    <t>The Effect of Non-Nitrogenous Fertilizer on Camellia Blossom Size</t>
  </si>
  <si>
    <t>Robert F. Cutler, M.D.</t>
  </si>
  <si>
    <t>The Meaning and Use of “Cultivar”</t>
  </si>
  <si>
    <t>George H. M. Lawrence</t>
  </si>
  <si>
    <t>Those Fascinating Sports</t>
  </si>
  <si>
    <t>Ray Thompson</t>
  </si>
  <si>
    <t>NCCS-5801</t>
  </si>
  <si>
    <t>Tomorrow</t>
  </si>
  <si>
    <t>Book Review</t>
  </si>
  <si>
    <t>Editorial Tidbits</t>
  </si>
  <si>
    <t>Optimum Flower Development</t>
  </si>
  <si>
    <t>Sacramento Camellia Festival</t>
  </si>
  <si>
    <t>George Helms Passes</t>
  </si>
  <si>
    <t>John Paul Illges</t>
  </si>
  <si>
    <t>Our 1958 Camellia Shows – Don’t Miss Them!</t>
  </si>
  <si>
    <t>Pacific Camellia Society – March 1-2 Week End</t>
  </si>
  <si>
    <t>Camellia Society of Santa Clara County – Sunday Only, March 2nd</t>
  </si>
  <si>
    <t>Camellia Society of Sacramento – March 8-9 Week-End</t>
  </si>
  <si>
    <t>An Annual Check – Have You: Changed Your Address? Paid Your 1958 Dues?</t>
  </si>
  <si>
    <t>The Camellia in England</t>
  </si>
  <si>
    <t>Sir Giles Loder</t>
  </si>
  <si>
    <t>Grafting Chatter</t>
  </si>
  <si>
    <t>If You Would Win a Ribbon!</t>
  </si>
  <si>
    <t>Rating Camellias – A Proposed Standard Method</t>
  </si>
  <si>
    <t>NCCS-5804</t>
  </si>
  <si>
    <t>Finlandia Variegated</t>
  </si>
  <si>
    <t>Editorial Comment</t>
  </si>
  <si>
    <t>The A. C. S. Annual Meeting</t>
  </si>
  <si>
    <t xml:space="preserve">The San Jose Show </t>
  </si>
  <si>
    <t>Camellia Chatter</t>
  </si>
  <si>
    <t>The N.C.C.S. Show at Walnut Creek</t>
  </si>
  <si>
    <t>Oregon Letter</t>
  </si>
  <si>
    <t>The Los Angeles Show</t>
  </si>
  <si>
    <t>Australian Notes</t>
  </si>
  <si>
    <t>Geography and Camellia Weather</t>
  </si>
  <si>
    <t>Ray. T. Thompson</t>
  </si>
  <si>
    <t>R. C. (Dick) Brown</t>
  </si>
  <si>
    <t xml:space="preserve">The Sacramento Show, </t>
  </si>
  <si>
    <t>It’s the Water</t>
  </si>
  <si>
    <t>Ray H Soehren</t>
  </si>
  <si>
    <t>NCCS-5807</t>
  </si>
  <si>
    <t>Moutancha</t>
  </si>
  <si>
    <t>Summertime</t>
  </si>
  <si>
    <t>Northern California Notes and Comments</t>
  </si>
  <si>
    <t>Broken Images</t>
  </si>
  <si>
    <t>Newly Elected Officers for 1958-59</t>
  </si>
  <si>
    <t>Summer Care of Camellias in the Central Valley</t>
  </si>
  <si>
    <t>Milo E. Rowell</t>
  </si>
  <si>
    <r>
      <t xml:space="preserve">NCCS CAMELLIA BULLETIN </t>
    </r>
    <r>
      <rPr>
        <b/>
        <sz val="20"/>
        <rFont val="Arial"/>
        <family val="2"/>
      </rPr>
      <t>- 1957 through 1965</t>
    </r>
  </si>
  <si>
    <t>Report on Camellia Flower Blight Studies, Summerville, S. C.</t>
  </si>
  <si>
    <t>Dr. Freeman A. Weiss</t>
  </si>
  <si>
    <t>Comments on Some of the Newer Varieties</t>
  </si>
  <si>
    <t>Dr. John D. Lawson</t>
  </si>
  <si>
    <t>Summer Care</t>
  </si>
  <si>
    <t>Camellias from the Woman’s Point of View</t>
  </si>
  <si>
    <t>NCCS-5810</t>
  </si>
  <si>
    <t>Introduction</t>
  </si>
  <si>
    <t>History of Interspecific Hybrids</t>
  </si>
  <si>
    <t>Notes on Camellia Hybridization</t>
  </si>
  <si>
    <t>Camellia Hybridizing in Australia</t>
  </si>
  <si>
    <t>Some Saluenensis and Hybrids</t>
  </si>
  <si>
    <t>E. G. Waterhouse</t>
  </si>
  <si>
    <t>A report on hybridizing in the Northwest</t>
  </si>
  <si>
    <t>Mrs. A. E. (Mary) Johnson</t>
  </si>
  <si>
    <t>Dreams Come True</t>
  </si>
  <si>
    <t>Vernon R. James</t>
  </si>
  <si>
    <t>Hybrids Have Style</t>
  </si>
  <si>
    <t>Camellia Hybrids in New Zealand</t>
  </si>
  <si>
    <t>Dr. Brian W. Doak</t>
  </si>
  <si>
    <t>C. Granthamiana Offers Much Hope in Hybrids</t>
  </si>
  <si>
    <t>Alpha M. Hartman</t>
  </si>
  <si>
    <t>Adventure into Camellia Hybridizing</t>
  </si>
  <si>
    <t>British Hybrid Camellias</t>
  </si>
  <si>
    <t>Species and Hybrids for Cross-Pollination</t>
  </si>
  <si>
    <t>P. L. Hilsman, M.D.</t>
  </si>
  <si>
    <t>NCCS-5901</t>
  </si>
  <si>
    <t>Butterfly Wings</t>
  </si>
  <si>
    <t>A new camellia Year</t>
  </si>
  <si>
    <t>Show Dates</t>
  </si>
  <si>
    <t>Book Reviews</t>
  </si>
  <si>
    <t>Growing Exhibition Blooms</t>
  </si>
  <si>
    <t>John C. Robinson</t>
  </si>
  <si>
    <t>Arranging Camellias</t>
  </si>
  <si>
    <t>Mrs. Herbert J. (Irene) Teachout</t>
  </si>
  <si>
    <t>Grafting Practices – A Survey</t>
  </si>
  <si>
    <t>The Importance of Micro-Nutrients</t>
  </si>
  <si>
    <t>Garden Soils</t>
  </si>
  <si>
    <t>H. M. Butterfield</t>
  </si>
  <si>
    <t>NCCS-5904</t>
  </si>
  <si>
    <t>Granthamiana</t>
  </si>
  <si>
    <t>Camellia ‘Guilio Nuccio’ Wins Illges Award</t>
  </si>
  <si>
    <t>NCCS 1959 Camellia Show</t>
  </si>
  <si>
    <t>Descanso Show (Southern California)</t>
  </si>
  <si>
    <t>L. C. Wannamaker Elected New President of A. C. S.</t>
  </si>
  <si>
    <t>Notes From Critique on Judging Camellias</t>
  </si>
  <si>
    <t>Camellia Breeding at Glenn Dale Plant Introduction Center (Part I)</t>
  </si>
  <si>
    <t>John G. Worman</t>
  </si>
  <si>
    <t>Camellia Management on a Single Lot</t>
  </si>
  <si>
    <t>Selecting Camellias … One or One Hundred</t>
  </si>
  <si>
    <t>Report on Sacramento Camellia Show March 7th – 8th, 1959</t>
  </si>
  <si>
    <t>NCCS-5907</t>
  </si>
  <si>
    <t>Betty Sheffield Supreme</t>
  </si>
  <si>
    <t>Danger – proceed at Your Own Risk!</t>
  </si>
  <si>
    <t>A Symposium on Summer Culture</t>
  </si>
  <si>
    <t>Why Camellia Rating?</t>
  </si>
  <si>
    <t>“California” on the Move</t>
  </si>
  <si>
    <t>Our Cover Flower – “Betty Sheffield Supreme”</t>
  </si>
  <si>
    <t>Editorial Notes</t>
  </si>
  <si>
    <t>A fond Goodbye and a Warm Hello</t>
  </si>
  <si>
    <t>Northern California Camellia Society</t>
  </si>
  <si>
    <t>Pacific Camellia Society, Glendale, California</t>
  </si>
  <si>
    <t>Camellia Society of Sacramento, Sacramento, California</t>
  </si>
  <si>
    <t>Camellia Society of Santa  Clara County, San Jose, California</t>
  </si>
  <si>
    <t>Help Wanted!</t>
  </si>
  <si>
    <t>Air-Layer, and Feed leaves</t>
  </si>
  <si>
    <t>Alma B. Bond</t>
  </si>
  <si>
    <t>Camellia Propagation at Glenn Dale Plant Introduction Station (Part II)</t>
  </si>
  <si>
    <t>NCCS-5910</t>
  </si>
  <si>
    <t>Dian Hartman</t>
  </si>
  <si>
    <t>When October Comes</t>
  </si>
  <si>
    <t>Dr. Walker M. Wells – In memoriam</t>
  </si>
  <si>
    <t>Check List of Points for Judging a Camellia</t>
  </si>
  <si>
    <t>Annual meeting</t>
  </si>
  <si>
    <t>Tentative Schedule of Activities for the American Camellia Society’s 15th Annual meeting</t>
  </si>
  <si>
    <t>More About Seedlings</t>
  </si>
  <si>
    <t>Versatile Sasanquas</t>
  </si>
  <si>
    <t>William E. Wylam</t>
  </si>
  <si>
    <t>I Wonder Why</t>
  </si>
  <si>
    <t>Wendell Levi</t>
  </si>
  <si>
    <t>Camellias in the Pacific Northwest</t>
  </si>
  <si>
    <t>A Woman’s Point of View</t>
  </si>
  <si>
    <t>Mrs. M. J. (Lilette) Witman</t>
  </si>
  <si>
    <t>The Principles of Grafting</t>
  </si>
  <si>
    <t>Chromosomes and Chromosome Numbers</t>
  </si>
  <si>
    <t>Free – Choice Camellia Seed</t>
  </si>
  <si>
    <t>Our Northern California Show Dates – 1960</t>
  </si>
  <si>
    <t>NCCS-6001</t>
  </si>
  <si>
    <t>The Southern Scene</t>
  </si>
  <si>
    <t>Camellias in the Great Valley</t>
  </si>
  <si>
    <t>Ralph G. Gladen, M.D.</t>
  </si>
  <si>
    <t>Camellia Testing at the U. S. National Arboretum, Washington, D. C.</t>
  </si>
  <si>
    <t>John G Worman</t>
  </si>
  <si>
    <t>Right Resolutions Brighten Camellia World</t>
  </si>
  <si>
    <t>NCCS-6004</t>
  </si>
  <si>
    <t>Northern California Camellia Society’s Show</t>
  </si>
  <si>
    <t>36th Annual Camellia Show, Sacramento</t>
  </si>
  <si>
    <t>Over the Back Fence</t>
  </si>
  <si>
    <t>The Descanso Show, Los Angeles</t>
  </si>
  <si>
    <t>Book reviews</t>
  </si>
  <si>
    <t>It’s A Good Idea To:</t>
  </si>
  <si>
    <t>Thanks</t>
  </si>
  <si>
    <t>Landscaping With Camellias</t>
  </si>
  <si>
    <t>Mrs. John D. Lawson</t>
  </si>
  <si>
    <t>Growing Camellias in the Persian Desert</t>
  </si>
  <si>
    <t>Seasonal Variation in Camellias</t>
  </si>
  <si>
    <t>NCCS-6008</t>
  </si>
  <si>
    <t>The Seedling Business</t>
  </si>
  <si>
    <t>Notes</t>
  </si>
  <si>
    <t>Welcome – Los Angeles Camellia Society</t>
  </si>
  <si>
    <t>Sun Endurance – A Symposium</t>
  </si>
  <si>
    <t>Repeat Offer! – Free- Choice Camellia Seed</t>
  </si>
  <si>
    <t>The Pollen Bank</t>
  </si>
  <si>
    <t>NCCS-6011</t>
  </si>
  <si>
    <t>Chronological Index</t>
  </si>
  <si>
    <t>Camellias From Cuttings</t>
  </si>
  <si>
    <t>Our Camellia “Neighborhood”</t>
  </si>
  <si>
    <t>A Camellia Garden Symphony</t>
  </si>
  <si>
    <t>R. F. Dickson, Sr.</t>
  </si>
  <si>
    <t>Personal Taste in Camellias</t>
  </si>
  <si>
    <t>NCCS-6102</t>
  </si>
  <si>
    <t>Camelliana</t>
  </si>
  <si>
    <t>Northern California Camellia Society, Inc. – 16th Annual Camellia Show</t>
  </si>
  <si>
    <t>Suggested Collection of 12 Camellias</t>
  </si>
  <si>
    <t>Schedule for the Flower Arrangement Division – A Standard Show</t>
  </si>
  <si>
    <t>Why Arrange Camellias?</t>
  </si>
  <si>
    <t>Mrs. Milton R. Bell</t>
  </si>
  <si>
    <t>Hints About Buying Camellias</t>
  </si>
  <si>
    <t>Producing Exhibition Quality Blooms</t>
  </si>
  <si>
    <t>Watering</t>
  </si>
  <si>
    <t>NCCS-6105</t>
  </si>
  <si>
    <t>Dr. Lloyd J. Taylor – 1891-1961</t>
  </si>
  <si>
    <t>Water</t>
  </si>
  <si>
    <t>American Camellia Society Annual Meeting</t>
  </si>
  <si>
    <t>In Retrospect</t>
  </si>
  <si>
    <t>The Seedling Program</t>
  </si>
  <si>
    <t>The Disneyland Show – February 25-26, 1961</t>
  </si>
  <si>
    <t>Los Angeles Camellia Council Show Winners</t>
  </si>
  <si>
    <t>Descanso Show – March 11-12, 1961</t>
  </si>
  <si>
    <t>Die Back in Camellias</t>
  </si>
  <si>
    <t>Notes on Australian-New Zealand Camellias</t>
  </si>
  <si>
    <t>N.C.C.S. 16th Annual Camellia Show</t>
  </si>
  <si>
    <t>Report on the 1961 Sacramento Camellia Show</t>
  </si>
  <si>
    <t>NCCS-6108</t>
  </si>
  <si>
    <t>Root and Leaf Balance of the Transplanted Camellia</t>
  </si>
  <si>
    <t>A Camellia Letter</t>
  </si>
  <si>
    <t>W. P. Fulton</t>
  </si>
  <si>
    <t>A Discussion of Hybrids</t>
  </si>
  <si>
    <t>Recent Camellia Introductions From Louisiana</t>
  </si>
  <si>
    <t>R. K. Womack, M.D.</t>
  </si>
  <si>
    <t>Southern Scene</t>
  </si>
  <si>
    <t>Further in Regard to Seedling Registration</t>
  </si>
  <si>
    <t>Camellia Journey</t>
  </si>
  <si>
    <t>A. W. Jessep</t>
  </si>
  <si>
    <t>What Constitutes a Good Camellia</t>
  </si>
  <si>
    <t>A. E. Campbell</t>
  </si>
  <si>
    <t>Sasanqua, Worthy Member of the Camellia Family</t>
  </si>
  <si>
    <t>Mrs. John D. (Nora) Lawson</t>
  </si>
  <si>
    <t>NCCS-6111</t>
  </si>
  <si>
    <t>On Judging Flowers</t>
  </si>
  <si>
    <t>Random Thoughts</t>
  </si>
  <si>
    <t>Camellia Rating Discussion</t>
  </si>
  <si>
    <t>Disbudding</t>
  </si>
  <si>
    <t>Hybrids</t>
  </si>
  <si>
    <t>How About a fall Exhibition?</t>
  </si>
  <si>
    <t>Redwood Containers</t>
  </si>
  <si>
    <t>Observations</t>
  </si>
  <si>
    <t>NCCS-6202</t>
  </si>
  <si>
    <t>Northern California Camellia Society, Inc. – 17th Annual camellia Show</t>
  </si>
  <si>
    <t>Camellia Culture Guide</t>
  </si>
  <si>
    <t>Camellia Research Advisory Committee Expands Scope</t>
  </si>
  <si>
    <t>On Acquiring Camellias</t>
  </si>
  <si>
    <t>Interesting Exhibits from the 1961 National New Zealand Camellia Society Show</t>
  </si>
  <si>
    <t>Reduction of Cold Weather Hazards for Camellias</t>
  </si>
  <si>
    <t>Clifford C. Presnall</t>
  </si>
  <si>
    <t>Camellias – Their Arrangement</t>
  </si>
  <si>
    <t>Hybrids and Dieback</t>
  </si>
  <si>
    <t>Truman L. Pearce</t>
  </si>
  <si>
    <t>We Recommend</t>
  </si>
  <si>
    <t>NCCS-6205</t>
  </si>
  <si>
    <t>The Shows – The Season</t>
  </si>
  <si>
    <t>Lucy Hester Camellia Garden</t>
  </si>
  <si>
    <t>American Camellia Society Annual meeting</t>
  </si>
  <si>
    <t>New Camellia Societies Organized</t>
  </si>
  <si>
    <t>Yellow Camellia At Last?</t>
  </si>
  <si>
    <t>Stock Liquid Fertilizer</t>
  </si>
  <si>
    <t>Dry Fertilizer</t>
  </si>
  <si>
    <t>Camellia Fertilizing Experiments</t>
  </si>
  <si>
    <t>Camellia Soil Analysis</t>
  </si>
  <si>
    <t>Grafting Techniques</t>
  </si>
  <si>
    <t>Jack Oseguedo</t>
  </si>
  <si>
    <t>Evalyn K. Bell</t>
  </si>
  <si>
    <t>The 17th Annual Camellia Show in Review</t>
  </si>
  <si>
    <t>A Report on the 1962 Sacramento Camellia Show</t>
  </si>
  <si>
    <t>Nature Puts Camellias in the Deep South to a Survival Test</t>
  </si>
  <si>
    <t>Charles Lee Keeton</t>
  </si>
  <si>
    <t>NCCS-6208</t>
  </si>
  <si>
    <t>New Camellia Societies</t>
  </si>
  <si>
    <t>A Promising New California Seedling</t>
  </si>
  <si>
    <t xml:space="preserve"> Summer Survey</t>
  </si>
  <si>
    <t>Covering Ground</t>
  </si>
  <si>
    <t>The Camellia Scale</t>
  </si>
  <si>
    <t>John Paul Edwards</t>
  </si>
  <si>
    <t>Americana Camelliana</t>
  </si>
  <si>
    <t>The Southern Scene – Southern Gardens and the Camellia</t>
  </si>
  <si>
    <t>Notes From Europe</t>
  </si>
  <si>
    <t>Re-View from ‘62</t>
  </si>
  <si>
    <t xml:space="preserve">Dr. John and Nora Lawson </t>
  </si>
  <si>
    <t>Two New Camellias</t>
  </si>
  <si>
    <t>Dieback in Camellias – Further Comment</t>
  </si>
  <si>
    <t>NCCS-6211</t>
  </si>
  <si>
    <t>Progress Made in Hybridization in the U.S.A</t>
  </si>
  <si>
    <t>Impressions of American Camellia Culture</t>
  </si>
  <si>
    <t>Micro Climates and Camellia Health</t>
  </si>
  <si>
    <t>In Which Your Editor Wanders</t>
  </si>
  <si>
    <t>Objectives of Hybridists – And Others</t>
  </si>
  <si>
    <t>News And Views</t>
  </si>
  <si>
    <t>NCCS-6302</t>
  </si>
  <si>
    <t>Northern California Camellia Society. Inc. – 18th Annual Camellia Show</t>
  </si>
  <si>
    <t>Ten Favorite camellias – Consensus Selection</t>
  </si>
  <si>
    <t>R. Flinn Dickson</t>
  </si>
  <si>
    <t>New Notes on Grafting Camellias</t>
  </si>
  <si>
    <t>Early Blooming Camellias</t>
  </si>
  <si>
    <t>Dr John D. Lawson</t>
  </si>
  <si>
    <t>The Most Popular Camellias</t>
  </si>
  <si>
    <t>What to Consider in a Small Collection</t>
  </si>
  <si>
    <t>Some American Camellias in New Zealand</t>
  </si>
  <si>
    <t>Tom Durrant</t>
  </si>
  <si>
    <t>Observations on Container Culture of Camellias</t>
  </si>
  <si>
    <t>NCCS-6305</t>
  </si>
  <si>
    <t>A.C.S. Annual Meeting</t>
  </si>
  <si>
    <t>In the Interest of Better Camellia Shows</t>
  </si>
  <si>
    <t>Los Angeles Show Results</t>
  </si>
  <si>
    <t>Results of Peninsula Camellia Society Hillsdale Show</t>
  </si>
  <si>
    <t>Camellia Society of Modesto Show</t>
  </si>
  <si>
    <t>Report on the 1963 Sacramento Camellia Show</t>
  </si>
  <si>
    <t>Mrs. J. Carroll Reiners</t>
  </si>
  <si>
    <t>Northern California Camellia Society’s 18th Annual Camellia Show</t>
  </si>
  <si>
    <t>Mrs. K. C. (Kay) Hallstone</t>
  </si>
  <si>
    <t>Refrigeration of camellia Show Flowers</t>
  </si>
  <si>
    <t>Culture Commentary</t>
  </si>
  <si>
    <t>Mrs. J. D. (Nora) Lawson</t>
  </si>
  <si>
    <t>When Do Camellias Bloom?</t>
  </si>
  <si>
    <t>Camellias in New Zealand and California</t>
  </si>
  <si>
    <t>NCCS-6308</t>
  </si>
  <si>
    <t>A Chat with Howard Asper on Hybrids</t>
  </si>
  <si>
    <t>Los Angeles Camellia Society Annual Summer Pot Luck Dinner</t>
  </si>
  <si>
    <t>What of the Sasanqua?</t>
  </si>
  <si>
    <t>Editor’s Notebook</t>
  </si>
  <si>
    <t>Watering Camellias</t>
  </si>
  <si>
    <t>A Discussion of Seed Parents</t>
  </si>
  <si>
    <t>David L Feathers</t>
  </si>
  <si>
    <t>Camellia Rusticana – The “Snow Camellia” of Japan</t>
  </si>
  <si>
    <t>New Plant Foods for the Lazy Gardener</t>
  </si>
  <si>
    <t>Color Objectives</t>
  </si>
  <si>
    <t>Mrs. Herbert J. (Irene) Teachout`</t>
  </si>
  <si>
    <t>Camellia Chlorosis</t>
  </si>
  <si>
    <t>NCCS-6311</t>
  </si>
  <si>
    <t>Letters to the Editor</t>
  </si>
  <si>
    <t>Chronological Index No. 2</t>
  </si>
  <si>
    <t>The Place of the Amateur in Plant Experimentation</t>
  </si>
  <si>
    <t>Let’s Take a Longer Look at the “Look Alikes”</t>
  </si>
  <si>
    <t>Camellias for Everyone</t>
  </si>
  <si>
    <t>Douglas G. Thompson</t>
  </si>
  <si>
    <t>Camellias - We Love You</t>
  </si>
  <si>
    <t>Nonnie Muss</t>
  </si>
  <si>
    <t>Hybrid Pose a Problem</t>
  </si>
  <si>
    <t>Growing Camellias in Bottomless Containers</t>
  </si>
  <si>
    <t xml:space="preserve">News and Views, </t>
  </si>
  <si>
    <t>Cultural Notes</t>
  </si>
  <si>
    <t>NCCS-6402</t>
  </si>
  <si>
    <t>Northern California Camellia Society, Inc. – 19th Annual camellia Show</t>
  </si>
  <si>
    <t>Symposium on Fertilization</t>
  </si>
  <si>
    <t>Camellias for Arrangement</t>
  </si>
  <si>
    <t>Mrs. Kenneth (Merlyn) Malcolm</t>
  </si>
  <si>
    <t>The Camellia as a Work of Art</t>
  </si>
  <si>
    <t>Introduction to a Camellia Show</t>
  </si>
  <si>
    <t>Twenty-Five Japonicas to Dream Upon</t>
  </si>
  <si>
    <t>Prune Your Camellias</t>
  </si>
  <si>
    <t>Nora Lawson</t>
  </si>
  <si>
    <t>The Higo Camellias of Japan</t>
  </si>
  <si>
    <t>Professor E. G. Waterhouse</t>
  </si>
  <si>
    <t xml:space="preserve">Suggestions for the Beginner, </t>
  </si>
  <si>
    <t>NCCS-6405</t>
  </si>
  <si>
    <t>Another Season Ends</t>
  </si>
  <si>
    <t>Los Angeles Camellia Council Show Results</t>
  </si>
  <si>
    <t>Temple City Camellia Society Show Results</t>
  </si>
  <si>
    <t>Camellia Form</t>
  </si>
  <si>
    <t>Gibberelin – A Real Problem</t>
  </si>
  <si>
    <t>A Case for “Gib”</t>
  </si>
  <si>
    <t>W. F. Goertz</t>
  </si>
  <si>
    <t>Observations on the Use of “Gib”</t>
  </si>
  <si>
    <t>Bill Woodroof</t>
  </si>
  <si>
    <t>The 1964 A.C.S. Annual Meeting</t>
  </si>
  <si>
    <t>Mr. and Mrs. Woolford F. Harrison</t>
  </si>
  <si>
    <t>The 1964 N.C.C.S Show</t>
  </si>
  <si>
    <t>Mrs. K, C (Kay) Hallstone</t>
  </si>
  <si>
    <t>Peninsula Camellia Society’s Third Annual Show</t>
  </si>
  <si>
    <t>E. P. Tenney &amp; H. E. Burnette</t>
  </si>
  <si>
    <t>Sacramento’s 40th Annual Camellia Show</t>
  </si>
  <si>
    <t>Helen Reiners</t>
  </si>
  <si>
    <t>Goings-On in Fresno</t>
  </si>
  <si>
    <t>Mrs. Milo E. (Agnes) Rowell</t>
  </si>
  <si>
    <t>NCCS-6408</t>
  </si>
  <si>
    <t>Comments on Camellia Breeding</t>
  </si>
  <si>
    <t>Dr. Clifford R. Parks</t>
  </si>
  <si>
    <t>Camellia Sasanqua in the Landscape</t>
  </si>
  <si>
    <t>Julius Nuccio &amp; Roy Thompson</t>
  </si>
  <si>
    <t>A Japanese Camellia Garden</t>
  </si>
  <si>
    <t>Dr. Robert K. Cutter</t>
  </si>
  <si>
    <t>Camellia Design</t>
  </si>
  <si>
    <t>Roy. T. Thompson</t>
  </si>
  <si>
    <t>Notes on a Reticulata Breeding Program</t>
  </si>
  <si>
    <t>T. Durrant</t>
  </si>
  <si>
    <t>More on Gibberelin</t>
  </si>
  <si>
    <t>Mrs. J. C. (Helen) Reiners</t>
  </si>
  <si>
    <t>Tea – “The Queen of the Camellias”</t>
  </si>
  <si>
    <t>American Camellia Society Show Rules Policies</t>
  </si>
  <si>
    <t>Milo E. Powell</t>
  </si>
  <si>
    <t>NCCS-6411</t>
  </si>
  <si>
    <t>Cover Flower – ‘Mary Paige’</t>
  </si>
  <si>
    <t>Pardon – Our Slip is Showing</t>
  </si>
  <si>
    <t>ACS Convention in 1966</t>
  </si>
  <si>
    <t>Descanso Gardens, La Canada, California</t>
  </si>
  <si>
    <t>Is Gib natural or is It a natural?</t>
  </si>
  <si>
    <t>Frank Reed</t>
  </si>
  <si>
    <t>The Bellingrath Gardens Camellia Arboretum</t>
  </si>
  <si>
    <t>Hoyt Lee</t>
  </si>
  <si>
    <t>Pleasure of early Camellia Blooms</t>
  </si>
  <si>
    <t>A. Wilkins Garner</t>
  </si>
  <si>
    <t>The Sacramento Camellia Forum</t>
  </si>
  <si>
    <t>`News and Views</t>
  </si>
  <si>
    <t>The Camellia Nurseryman and His Public</t>
  </si>
  <si>
    <t>Some Great Variables in Camellia Culture</t>
  </si>
  <si>
    <t>Northern California Camellia Society, Inc. – 20th Annual Camellia Show</t>
  </si>
  <si>
    <t>Prize Winning Camellia Arrangements</t>
  </si>
  <si>
    <t>The Golden Years</t>
  </si>
  <si>
    <t>20 years After</t>
  </si>
  <si>
    <t>Gibberelin – What It Is and Does</t>
  </si>
  <si>
    <t>NCCS-6502</t>
  </si>
  <si>
    <t>A Primer on Camellias</t>
  </si>
  <si>
    <t>The Camellia Seedling – Its Showing and Judging</t>
  </si>
  <si>
    <t>The Camellia ‘Williamsii” Hybrids</t>
  </si>
  <si>
    <t>We Joined the “Jibbers”</t>
  </si>
  <si>
    <t>Miss Marjorie Washburne</t>
  </si>
  <si>
    <t>Why Not Experiment?</t>
  </si>
  <si>
    <t>Andrew F. Sears</t>
  </si>
  <si>
    <t>Camellias: A Family Project</t>
  </si>
  <si>
    <t>Jo Anne and John Rose</t>
  </si>
  <si>
    <t>NCCS-6505</t>
  </si>
  <si>
    <t>Peninsula Camellia Society 1965 Show Results</t>
  </si>
  <si>
    <t>Camellias in San Francisco</t>
  </si>
  <si>
    <t>Alfred Stettler</t>
  </si>
  <si>
    <t>Twenty-Five Camellias Worth Considering</t>
  </si>
  <si>
    <t>Pruning Camellias</t>
  </si>
  <si>
    <t>T. Savige</t>
  </si>
  <si>
    <t>International Camellia Society Conference 1965</t>
  </si>
  <si>
    <t>J. T. Gallagher</t>
  </si>
  <si>
    <t>N.C.C.S. 1965 Twentieth Anniversary Camellia Show</t>
  </si>
  <si>
    <t>Mrs. Kenneth C. (Kay) Hallstone</t>
  </si>
  <si>
    <t>Camellia Society of Sacramento Has 41st Show</t>
  </si>
  <si>
    <t>Helen and Carroll Reiners</t>
  </si>
  <si>
    <t>Report on the ACS Meeting in Tallahassee</t>
  </si>
  <si>
    <t>Growing American Camellias in Australia</t>
  </si>
  <si>
    <t>Modesto ‘Camellia Convention’ and Annual Show</t>
  </si>
  <si>
    <t>Dr. J. Holtzman</t>
  </si>
  <si>
    <t>Russel Gainer</t>
  </si>
  <si>
    <t xml:space="preserve">The ‘Great Society’, </t>
  </si>
  <si>
    <t>NCCS-6508</t>
  </si>
  <si>
    <t>Editorial Announcement</t>
  </si>
  <si>
    <t>Cover Flower – “Innovation”</t>
  </si>
  <si>
    <t>Our Future Plans</t>
  </si>
  <si>
    <t>Camellias in Canada? Yes, But Read On</t>
  </si>
  <si>
    <t>The Fortunes of Two Old Time Camellias</t>
  </si>
  <si>
    <t>The Hybrid – Its Adolescence and Its Maturity</t>
  </si>
  <si>
    <t>Some Thoughts Regarding Hybrids</t>
  </si>
  <si>
    <t>Camellia Hybridization</t>
  </si>
  <si>
    <t>L. E. Jury</t>
  </si>
  <si>
    <t>A Story of Three Girls</t>
  </si>
  <si>
    <t>Four Decades of Camellias</t>
  </si>
  <si>
    <t>Gazing into the Crystal Ball</t>
  </si>
  <si>
    <t>Evelyn Frances Hollingswood</t>
  </si>
  <si>
    <t>Absentee Camellia Growing</t>
  </si>
  <si>
    <t>Clinton W. Lattin</t>
  </si>
  <si>
    <t>Tech High Represented</t>
  </si>
  <si>
    <t>Lorraine Heitman</t>
  </si>
  <si>
    <t>The History of the Huntington Garden and More About the Reticulatas</t>
  </si>
  <si>
    <t>Mr. Howard Asper</t>
  </si>
  <si>
    <t>Camellia Hybrids</t>
  </si>
  <si>
    <t>Walter G. Hazlewood</t>
  </si>
  <si>
    <t>Some Random Thoughts on Fertilizing Camellias</t>
  </si>
  <si>
    <t>John L. Cope</t>
  </si>
  <si>
    <t>On Fertilizing</t>
  </si>
  <si>
    <t>Dr. Arthur A. Maryott</t>
  </si>
  <si>
    <t>Fertilizing the Container-Grown Plant</t>
  </si>
  <si>
    <t>Dr. Cecil H. Eshelman</t>
  </si>
  <si>
    <t>Camellia Collections in the New Orleans Area</t>
  </si>
  <si>
    <t>James W. Nolan</t>
  </si>
  <si>
    <t>The Rootwashers</t>
  </si>
  <si>
    <t>Marjorie Washburne</t>
  </si>
  <si>
    <t>AUTHOR(S)</t>
  </si>
  <si>
    <t>PAGE</t>
  </si>
  <si>
    <t>YEAR</t>
  </si>
  <si>
    <t>LINK</t>
  </si>
  <si>
    <t>TITLE</t>
  </si>
  <si>
    <t>The December Meeting</t>
  </si>
  <si>
    <t>Prizes of Camellia Plants</t>
  </si>
  <si>
    <t>The New Varietal and Nomenclature Book</t>
  </si>
  <si>
    <t>Insects Infesting Camellias</t>
  </si>
  <si>
    <t>Newspaper Publicity</t>
  </si>
  <si>
    <t>Oregon Camellia Society</t>
  </si>
  <si>
    <t>Camellia Garden taking Form</t>
  </si>
  <si>
    <t>Oregon Camellias in Color</t>
  </si>
  <si>
    <t>New Members</t>
  </si>
  <si>
    <t>Gift of Camellia Seed</t>
  </si>
  <si>
    <t>Membership Committee</t>
  </si>
  <si>
    <t>December</t>
  </si>
  <si>
    <t>Camellia Seeds and Seedlings</t>
  </si>
  <si>
    <t>Louis J. Macchia</t>
  </si>
  <si>
    <t>Propagation of Camellias from Cuttings</t>
  </si>
  <si>
    <t>W. H. Hall</t>
  </si>
  <si>
    <t>Azaleas and Their Use with Camellias</t>
  </si>
  <si>
    <t>Charles O. Phillips</t>
  </si>
  <si>
    <t>NCCS-4712</t>
  </si>
  <si>
    <t>ROOT LINK</t>
  </si>
  <si>
    <t>The November Meeting</t>
  </si>
  <si>
    <t>Northern California Camellia Society – Roster of Officers</t>
  </si>
  <si>
    <t>For the Record</t>
  </si>
  <si>
    <t>First Regular Monthly Meeting – 1946-47</t>
  </si>
  <si>
    <t>Second Regular Monthly Meeting</t>
  </si>
  <si>
    <t>Third Regular Monthly Meeting</t>
  </si>
  <si>
    <t>First Annual Camellia Show</t>
  </si>
  <si>
    <t xml:space="preserve">Fourth Regular Monthly Meeting </t>
  </si>
  <si>
    <t>Fifth Regular Monthly Meeting</t>
  </si>
  <si>
    <t>Second Annual Camellia Show</t>
  </si>
  <si>
    <t>Complimentary Exhibits</t>
  </si>
  <si>
    <t>Sixth Regular Monthly Meeting</t>
  </si>
  <si>
    <t>Seventh Regular Monthly Meeting</t>
  </si>
  <si>
    <t>Eight Regular Monthly Meeting</t>
  </si>
  <si>
    <t>Organization Meeting of the Board of Directors</t>
  </si>
  <si>
    <t>Seeking Solution of Cultural problem</t>
  </si>
  <si>
    <t>Treatment Given Experimental Plants</t>
  </si>
  <si>
    <t>Results of Preliminary Experiments</t>
  </si>
  <si>
    <t>Cultural Recommendations</t>
  </si>
  <si>
    <t>Remarks</t>
  </si>
  <si>
    <t>The Factor Most Often Neglected in Camellia Culture</t>
  </si>
  <si>
    <t>Gordon W. Richmond</t>
  </si>
  <si>
    <t>MONTH</t>
  </si>
  <si>
    <t>October</t>
  </si>
  <si>
    <t>November</t>
  </si>
  <si>
    <t>http://www.atlanticcoastcamelliasociety.org/NCCS Journals/</t>
  </si>
  <si>
    <t>NCCS-4711</t>
  </si>
  <si>
    <t>The October Meeting</t>
  </si>
  <si>
    <t>First Regular Monthly Meeting</t>
  </si>
  <si>
    <t>Classes and Awards</t>
  </si>
  <si>
    <t>Fourth Regular Monthly Meeting</t>
  </si>
  <si>
    <t>West Coast Camellia Society Notes</t>
  </si>
  <si>
    <t>Camellia Culture in the East Bay Area</t>
  </si>
  <si>
    <t>D. L. Feathers</t>
  </si>
  <si>
    <t>NCCS-4710</t>
  </si>
  <si>
    <t>NCCS-4801</t>
  </si>
  <si>
    <t>The February Meeting</t>
  </si>
  <si>
    <t>Northern California Camellia Society Announces the Third Annual Camellia Show</t>
  </si>
  <si>
    <t>Southern California Camellia Society</t>
  </si>
  <si>
    <t>Second All-Camellia Show of the Southern California Camellia Society</t>
  </si>
  <si>
    <t>Prize Winners</t>
  </si>
  <si>
    <t>January</t>
  </si>
  <si>
    <t>April</t>
  </si>
  <si>
    <t>May</t>
  </si>
  <si>
    <t>Grafting of Camellias</t>
  </si>
  <si>
    <t>O. E. Hopler</t>
  </si>
  <si>
    <t>Triangular Notch Grafting</t>
  </si>
  <si>
    <t>Dr. H. V. Allington</t>
  </si>
  <si>
    <t>W. F. Hall</t>
  </si>
  <si>
    <t>Grafting and After Care</t>
  </si>
  <si>
    <t>Gordon Courtright</t>
  </si>
  <si>
    <t>Transplanting Camellias.</t>
  </si>
  <si>
    <t>H. V. Allington, M.D</t>
  </si>
  <si>
    <t>NCCS-4804</t>
  </si>
  <si>
    <t>The April Meeting</t>
  </si>
  <si>
    <t>New Members of Horticultural Research Committee</t>
  </si>
  <si>
    <t>Third Annual Camellia Show</t>
  </si>
  <si>
    <t>Southern California Camellia Show</t>
  </si>
  <si>
    <t>Sacramento Camellia Show</t>
  </si>
  <si>
    <t>Growing Prize-Winning Camellias</t>
  </si>
  <si>
    <t>W. L. Stoeckle</t>
  </si>
  <si>
    <t>Grafting of Camellias with Emphasis on After Care</t>
  </si>
  <si>
    <t>Vernon James</t>
  </si>
  <si>
    <t>Toichi Domoto</t>
  </si>
  <si>
    <t>Growing Camellias Under Glass</t>
  </si>
  <si>
    <t>K. Sawada</t>
  </si>
  <si>
    <t>Results of the Election of Board of Directors and Officers – May 1948</t>
  </si>
  <si>
    <t>President’s Annual report</t>
  </si>
  <si>
    <t>Resolution of Board</t>
  </si>
  <si>
    <t>Notice</t>
  </si>
  <si>
    <t>Books and Pamphlets on Camellias</t>
  </si>
  <si>
    <t>What Theses Tests mean in Your Garden</t>
  </si>
  <si>
    <t>1948 Marin Art and Garden Show</t>
  </si>
  <si>
    <t>Articles of Incorporation</t>
  </si>
  <si>
    <t>Sound Effect System</t>
  </si>
  <si>
    <t>Harold L. Paige is Honored</t>
  </si>
  <si>
    <t>Vermiculite</t>
  </si>
  <si>
    <t>John P. Illges Medal</t>
  </si>
  <si>
    <t>The Camellia Family</t>
  </si>
  <si>
    <t>Walker M. Wells, M.D.</t>
  </si>
  <si>
    <t>The Strange Behavior of Camellias</t>
  </si>
  <si>
    <t>Dr. F. W. Went</t>
  </si>
  <si>
    <t>Sacramento The Camellia City</t>
  </si>
  <si>
    <t>Jerry J. Olrich</t>
  </si>
  <si>
    <t>Camellia Selector</t>
  </si>
  <si>
    <t>A Message From Our New President</t>
  </si>
  <si>
    <t>Lakeside Park Camellia Garden Taking Form</t>
  </si>
  <si>
    <t>Camellia Species for Test Garden</t>
  </si>
  <si>
    <t>New Members from North Carolina</t>
  </si>
  <si>
    <t>Southern California Camellia Society, Inc.</t>
  </si>
  <si>
    <t>New Location of Vernon James camellia Nursery</t>
  </si>
  <si>
    <t>Camellia Society of Santa Clara</t>
  </si>
  <si>
    <t>Sacramento Camellia Society</t>
  </si>
  <si>
    <t>Fimbriata</t>
  </si>
  <si>
    <t>Camellia Fellowship</t>
  </si>
  <si>
    <t>Lakeside Park Camellia Planting</t>
  </si>
  <si>
    <t>Prize Winners and Donors</t>
  </si>
  <si>
    <t>Propagation of camellias by Cuttings</t>
  </si>
  <si>
    <t>O. E. Hopfer</t>
  </si>
  <si>
    <t>Fertilization of Camellias</t>
  </si>
  <si>
    <t>William B. Smyth</t>
  </si>
  <si>
    <t>Overlook Seedlings</t>
  </si>
  <si>
    <t>Japanese Camellia Varieties</t>
  </si>
  <si>
    <t>Notes on Camellia Sasanqua</t>
  </si>
  <si>
    <t>Camellias in Arrangements and Corsages</t>
  </si>
  <si>
    <t>Mrs. William J. Roth</t>
  </si>
  <si>
    <t>NCCS-4805</t>
  </si>
  <si>
    <t>NCCS-4810</t>
  </si>
  <si>
    <t>NCCS-4812</t>
  </si>
  <si>
    <t>NCCS-4902</t>
  </si>
  <si>
    <t>PAX</t>
  </si>
  <si>
    <t>Camellia Celebrities Come to West Coast</t>
  </si>
  <si>
    <t>Intersociety Meeting</t>
  </si>
  <si>
    <t>Variety Registration</t>
  </si>
  <si>
    <t>American Camellia Society</t>
  </si>
  <si>
    <t>“Camellias Illustrated”</t>
  </si>
  <si>
    <t>February</t>
  </si>
  <si>
    <t>Container Culture</t>
  </si>
  <si>
    <t>David L. Feathers</t>
  </si>
  <si>
    <t>Exhibiting at Camellia Shows</t>
  </si>
  <si>
    <t>Rosebud Farm</t>
  </si>
  <si>
    <t>Jerry Olrich</t>
  </si>
  <si>
    <t>Camellia Japonica Varietie</t>
  </si>
  <si>
    <t xml:space="preserve"> Vernon James</t>
  </si>
  <si>
    <t>Lakeside Park Camellia Garden</t>
  </si>
  <si>
    <t>Wm. Penn Mott, Jr.</t>
  </si>
  <si>
    <t>NCCS-4904</t>
  </si>
  <si>
    <t>Camellia Japonica – Governor Earl Warren</t>
  </si>
  <si>
    <t>Intersociety Sponsoring of Show Issue</t>
  </si>
  <si>
    <t>Fourth Annual Convention of the American Camellia Society</t>
  </si>
  <si>
    <t>Camellia Society of Santa Clara County Stages Seventh Annual Camellia Show</t>
  </si>
  <si>
    <t>May meeting</t>
  </si>
  <si>
    <t>Fourth Annual Camellia Show Northern California Camellia Society, Inc.</t>
  </si>
  <si>
    <t>Silver Anniversary of Sacramento Camellia Show</t>
  </si>
  <si>
    <t>Camellia Tour</t>
  </si>
  <si>
    <t>Huntington Botanical Gardens</t>
  </si>
  <si>
    <t>William Hertrich</t>
  </si>
  <si>
    <t>How the Camellia Came to California</t>
  </si>
  <si>
    <t>A. E. Morrison</t>
  </si>
  <si>
    <t>Cunningham’s Camellias in the Sloan Herbarium</t>
  </si>
  <si>
    <t>H. Harold Hume</t>
  </si>
  <si>
    <t>Growing Camellias in Containers</t>
  </si>
  <si>
    <t>Barlow W. S. Hollingshead</t>
  </si>
  <si>
    <t>NCCS-4906</t>
  </si>
  <si>
    <t>Fred Sanders</t>
  </si>
  <si>
    <t>Camellia-Conscious Sacramento</t>
  </si>
  <si>
    <t>California Spring Garden Show</t>
  </si>
  <si>
    <t>As Others See us</t>
  </si>
  <si>
    <t>Show Registration</t>
  </si>
  <si>
    <t>Staging and Dismantling 1948 camellia show</t>
  </si>
  <si>
    <t>Book Sales</t>
  </si>
  <si>
    <t>Board Resolution</t>
  </si>
  <si>
    <t>June</t>
  </si>
  <si>
    <t>Message from Outgoing President</t>
  </si>
  <si>
    <t>Message from Outgoing Secretary-Treasurer</t>
  </si>
  <si>
    <t>Barlow Hollingshead</t>
  </si>
  <si>
    <t>Walter E. Lammerts, Ph.D.</t>
  </si>
  <si>
    <t>The Newer Insecticides and Fungicides</t>
  </si>
  <si>
    <t>G. S. Hensill, Ph.D.</t>
  </si>
  <si>
    <t>Results of the Election of Board of Directors and officers – May 1949</t>
  </si>
  <si>
    <t>NCCS-4910</t>
  </si>
  <si>
    <t>Lady Clare</t>
  </si>
  <si>
    <t>October Meeting</t>
  </si>
  <si>
    <t>Camellia Seedlings</t>
  </si>
  <si>
    <t>Annual Dues are now Due and Payable</t>
  </si>
  <si>
    <t>Transplanting Camellias</t>
  </si>
  <si>
    <t>The Use of Colchicine in Camellia Breeding</t>
  </si>
  <si>
    <t>Robert M. Hoffman</t>
  </si>
  <si>
    <t>The Camellia</t>
  </si>
  <si>
    <t>E. H. Carter</t>
  </si>
  <si>
    <t>Camellia Flower Classification</t>
  </si>
  <si>
    <t>NCCS-4912</t>
  </si>
  <si>
    <t>C. M. Wilson</t>
  </si>
  <si>
    <t>Remarks by Past President O. E. Hooper</t>
  </si>
  <si>
    <t>January Meeting Postponed</t>
  </si>
  <si>
    <t>Camellia and Magnolia Conference</t>
  </si>
  <si>
    <t>Gracious Lady of Rosebud Farm</t>
  </si>
  <si>
    <t>First Choice of Ten Camellias if Limited to Ten Varieties</t>
  </si>
  <si>
    <t>Care and Growing of Camellias</t>
  </si>
  <si>
    <t>John Edwards</t>
  </si>
  <si>
    <t>O. E. Hooper</t>
  </si>
  <si>
    <t>Selecting Varieties to Bloom over a Long Blooming Season</t>
  </si>
  <si>
    <t>NCCS-5002</t>
  </si>
  <si>
    <t>Jessie Katz</t>
  </si>
  <si>
    <t>Cover Illustration</t>
  </si>
  <si>
    <t>Death of Dr. G. Myron Grismore</t>
  </si>
  <si>
    <t>Review Table</t>
  </si>
  <si>
    <t>Correction</t>
  </si>
  <si>
    <t>Announcement the Fifth Annual Camellia Show</t>
  </si>
  <si>
    <t>Camellia Shows</t>
  </si>
  <si>
    <t>Three Additional Trophies</t>
  </si>
  <si>
    <t>Prize Offer</t>
  </si>
  <si>
    <t>Soil Mixtures</t>
  </si>
  <si>
    <t>Harold L. Paige</t>
  </si>
  <si>
    <t>Two Rare Camellia Species</t>
  </si>
  <si>
    <t>Ralph S. Peer</t>
  </si>
  <si>
    <t>Historic Camellia Plants in Northern California</t>
  </si>
  <si>
    <t>NCCS-5004</t>
  </si>
  <si>
    <t>Sweet Sixteen</t>
  </si>
  <si>
    <t>Camellia Japonica Joshua E. Youtz</t>
  </si>
  <si>
    <t>Lakeside Park Garden</t>
  </si>
  <si>
    <t>San Jose Camellia Show</t>
  </si>
  <si>
    <t>Death of Mrs. Henry Carmouche</t>
  </si>
  <si>
    <t>James Parmalee Stricken</t>
  </si>
  <si>
    <t>Berkeley Camellia Show</t>
  </si>
  <si>
    <t>San Rafael Camellia Show</t>
  </si>
  <si>
    <t>Camellia Evening with California Horticultural Society</t>
  </si>
  <si>
    <t>Camellia Journey Through the Deep South</t>
  </si>
  <si>
    <t>NCCS-5005</t>
  </si>
  <si>
    <t>Mrs. Howard Asper</t>
  </si>
  <si>
    <t>The Williams Kodachromes</t>
  </si>
  <si>
    <t>Results of Election of officers and directors for the Fiscal year 1950-51</t>
  </si>
  <si>
    <t>Camellia Pageant at Lafayette, Louisiana Together with Discussion of Pest Control Problems</t>
  </si>
  <si>
    <t>Admiring a Specimen Camellia Plant</t>
  </si>
  <si>
    <t>Roy J. Wilmont Passes</t>
  </si>
  <si>
    <t>A Warning!</t>
  </si>
  <si>
    <t>Gordon W. Richmond, M.D.</t>
  </si>
  <si>
    <t>NCCS-5010</t>
  </si>
  <si>
    <t>Campbell Ashley</t>
  </si>
  <si>
    <t>Butterfield publication</t>
  </si>
  <si>
    <t>Quest for Reticulatas</t>
  </si>
  <si>
    <t>Repotting Camellias</t>
  </si>
  <si>
    <t>Williams Kodachromes</t>
  </si>
  <si>
    <t>Lakeside Camellia garden Planting Nearing Completion</t>
  </si>
  <si>
    <t>British Camellias</t>
  </si>
  <si>
    <t>Azalea Culture</t>
  </si>
  <si>
    <t>Charles D. Phillips</t>
  </si>
  <si>
    <t>Camellia Sasanqua, The Early Bloomer</t>
  </si>
  <si>
    <t>Propagation of Camellias</t>
  </si>
  <si>
    <t>NCCS-5012</t>
  </si>
  <si>
    <t>Mrs. Freeman Weiss Vgt.</t>
  </si>
  <si>
    <t>Camellia Society of Santa Clara County</t>
  </si>
  <si>
    <t>How to Ball and Burlap a Camellia</t>
  </si>
  <si>
    <t>1951 Annual Camellia Show</t>
  </si>
  <si>
    <t>Practical Suggestions Resulting from Camellia Researc</t>
  </si>
  <si>
    <t xml:space="preserve"> Dr. Walter E. Lammerts</t>
  </si>
  <si>
    <t>Cunninghame’s Collection of Drawings in the British Museum</t>
  </si>
  <si>
    <t>H. Harold Hume, Ph.D.</t>
  </si>
  <si>
    <t>Black Magic</t>
  </si>
  <si>
    <t>Winter Care of Camellias</t>
  </si>
  <si>
    <t>William L. Stoeckle</t>
  </si>
  <si>
    <t>Pertinent Observations on Camellia Culture</t>
  </si>
  <si>
    <t>Greetings from K. Sawada</t>
  </si>
  <si>
    <t>R. J. Wilmont</t>
  </si>
  <si>
    <t>Purpose and Program of the American Camellia Society</t>
  </si>
  <si>
    <t xml:space="preserve"> </t>
  </si>
  <si>
    <t>NCCS-5102</t>
  </si>
  <si>
    <t>Mother of Pearl</t>
  </si>
  <si>
    <t>Redwood Camellia Box and Matching Cart</t>
  </si>
  <si>
    <t>All Camellia Show at San Rafael</t>
  </si>
  <si>
    <t>Courtesy Sunset</t>
  </si>
  <si>
    <t>The Solid Camellia favorites by Vote of Western Growers</t>
  </si>
  <si>
    <t>Singing Gardens</t>
  </si>
  <si>
    <t>Temple City Camellia Show</t>
  </si>
  <si>
    <t>1951 Camellia Show at Sacramento</t>
  </si>
  <si>
    <t>Roy. J. Wilmot Memorial Garden</t>
  </si>
  <si>
    <t>Sixth Annual Camellia Show Committee of the Northern California Camellia Society, Inc.</t>
  </si>
  <si>
    <t>Announcement of the Sixth Annual Camellia Show of the Northern California Camellia Society, Inc.</t>
  </si>
  <si>
    <t>Camellia Society of Santa Clara County, Inc. Ninth Annual Camellia Show</t>
  </si>
  <si>
    <t>Camellia Culture</t>
  </si>
  <si>
    <t>Whip Graft</t>
  </si>
  <si>
    <t>Triangular Notch Graft</t>
  </si>
  <si>
    <t>H. V. Allington, M.D.</t>
  </si>
  <si>
    <t>NCCS-5107</t>
  </si>
  <si>
    <t>Lady K</t>
  </si>
  <si>
    <t>Results of Election of Officers and Directors for the Fiscal Year 1951-52</t>
  </si>
  <si>
    <t>Lady K. Winner of Hertrich Award</t>
  </si>
  <si>
    <t>Haugaard New Head of Camellia Society</t>
  </si>
  <si>
    <t>Sacramento Elects New Officers</t>
  </si>
  <si>
    <t>New Pacific Coast President, A.C.S.</t>
  </si>
  <si>
    <t>All America Camellia Selections</t>
  </si>
  <si>
    <t>July</t>
  </si>
  <si>
    <t>Flower Classification at Northern California Camellia Shows</t>
  </si>
  <si>
    <t>Evelyn Frances Hollingshead, Ph.D.</t>
  </si>
  <si>
    <t>NCCS-5110</t>
  </si>
  <si>
    <t>Great Butterfly Wings</t>
  </si>
  <si>
    <t>Cover Flower</t>
  </si>
  <si>
    <t>Growing Camellias for Exhibition</t>
  </si>
  <si>
    <t>Quest for the Great Camellia Country</t>
  </si>
  <si>
    <t>NCCS-5202</t>
  </si>
  <si>
    <t>White Empress</t>
  </si>
  <si>
    <t>San Jose Show</t>
  </si>
  <si>
    <t>Seventh Annual Camellia Show Committee of the Northern California Camellia Society, Inc.</t>
  </si>
  <si>
    <t>Announcement The Seventh Annual Camellia Show of the Northern California Camellia Society</t>
  </si>
  <si>
    <t>Container Culture of Camellias</t>
  </si>
  <si>
    <t>Fred E. Heitman, D.D.S.</t>
  </si>
  <si>
    <t>Camellia Flower Classification – 1952</t>
  </si>
  <si>
    <t>Post Grafting Surgery</t>
  </si>
  <si>
    <t>Questions and Answers</t>
  </si>
  <si>
    <t>Wilson Footer, M.D.</t>
  </si>
  <si>
    <t>Cultivated Species of Camellias and Discussion of Plant Names</t>
  </si>
  <si>
    <t>NCCS-5204</t>
  </si>
  <si>
    <t>Flowerwood</t>
  </si>
  <si>
    <t>White Elegans (Chandler)</t>
  </si>
  <si>
    <t>Report of Registration</t>
  </si>
  <si>
    <t>Wood Carving</t>
  </si>
  <si>
    <t>Apologies</t>
  </si>
  <si>
    <t>Camellia Show Publicity</t>
  </si>
  <si>
    <t>Moving and Transplanting a Camellia Collection Miniature Grafting and Use of Grafting Wax</t>
  </si>
  <si>
    <t>Alexander Payette, D. D. S.</t>
  </si>
  <si>
    <t>Sacramento is Proud of its Title “The Camellia City”</t>
  </si>
  <si>
    <t>NCCS-5206</t>
  </si>
  <si>
    <t>Noble Pearl</t>
  </si>
  <si>
    <t>Board Members Retire</t>
  </si>
  <si>
    <t>How to Graft a Camellia</t>
  </si>
  <si>
    <t>Notes on Grafting of Camellias Gleaned at Past Meetings of the  N. C. C. S</t>
  </si>
  <si>
    <t>Results of Election of officers and Directors for the Fiscal Year 1952-53</t>
  </si>
  <si>
    <t>Soil Condition for Plant growth with Special Emphasis on Camellias</t>
  </si>
  <si>
    <t>J. Vlamis, Ph.D.</t>
  </si>
  <si>
    <t>Dr. H. V. Allington, M.D.</t>
  </si>
  <si>
    <t>NCCS-5209</t>
  </si>
  <si>
    <t>Lion Head</t>
  </si>
  <si>
    <t>Excerpts from Report to the Board of Directors on Lakeside Camellia Garden, Oakland</t>
  </si>
  <si>
    <t>Watering Camellia Cuttings</t>
  </si>
  <si>
    <t>Due for the 1952-53 Camellia Year are Due and Payable</t>
  </si>
  <si>
    <t>Western Architecture and the Container-Grown Camellia</t>
  </si>
  <si>
    <t>1952 Camellia Shows</t>
  </si>
  <si>
    <t>Flower Arrangements Chairman</t>
  </si>
  <si>
    <t>Questions and Answer Period</t>
  </si>
  <si>
    <t>September</t>
  </si>
  <si>
    <t>NCCS-5212</t>
  </si>
  <si>
    <t>Valtevareda</t>
  </si>
  <si>
    <t>Rhododendrons and Camellias in Golden Gate Park</t>
  </si>
  <si>
    <t>Roy L, Hudson</t>
  </si>
  <si>
    <t>Quest for New Camellias by Growing Seedlings</t>
  </si>
  <si>
    <t>The Camellia Section of the Royal Horticultural Society of Victoria, Australia</t>
  </si>
  <si>
    <t>H. W. Jessep</t>
  </si>
  <si>
    <t>Symposium on Growing Seedlings</t>
  </si>
  <si>
    <t>Louis Macchia, Barlow Hollingshead, David L. Feathers</t>
  </si>
  <si>
    <t>Winter Fertilizing for Bloom Development</t>
  </si>
  <si>
    <t>Dr. Fred Heitman, Barlow Hollingshead, David L. Feathers</t>
  </si>
  <si>
    <t>Selecting Camellia Varieties to Suit Home Landscaping Requirements</t>
  </si>
  <si>
    <t>David L. Feathers, Toichi Domoto, Dr. Alexander Payette</t>
  </si>
  <si>
    <t>Pruning Handbook</t>
  </si>
  <si>
    <t>Roy L. Hudson</t>
  </si>
  <si>
    <t>Wallace H. Brown</t>
  </si>
  <si>
    <t>NCCS-5303</t>
  </si>
  <si>
    <t>Camellia Garden Tour</t>
  </si>
  <si>
    <t>Northern California Camellia Society Camellia Flower Classification</t>
  </si>
  <si>
    <t>Gloire de Nantes</t>
  </si>
  <si>
    <t>All America Camellia Selections, Inc.</t>
  </si>
  <si>
    <t>Oriental Garden Scene</t>
  </si>
  <si>
    <t>Oregon Camellia Show</t>
  </si>
  <si>
    <t>The Eight Annual Camellia Show of the Northern California Camellia Society, Inc.</t>
  </si>
  <si>
    <t>March</t>
  </si>
  <si>
    <t>Camellias at Home and Abroad</t>
  </si>
  <si>
    <t>Camellia Flower Classification as it Relates to Show Operation  – 1952</t>
  </si>
  <si>
    <t>Evelyn Frances Hollingshead, Ph.D. and Barlow W. S. Hollingshead</t>
  </si>
  <si>
    <t>NCCS-5306</t>
  </si>
  <si>
    <t>Lawrence Walker</t>
  </si>
  <si>
    <t>Election Results</t>
  </si>
  <si>
    <t>Lord Aberconway (1879 – 1953)</t>
  </si>
  <si>
    <t>Sojourn in California</t>
  </si>
  <si>
    <t>Camellia Society of Sacramento</t>
  </si>
  <si>
    <t>A Note of Appreciation</t>
  </si>
  <si>
    <t>David l. Feathers</t>
  </si>
  <si>
    <t>Flower Arrangement Section of the 1953 Show</t>
  </si>
  <si>
    <t>Mary L. Paige</t>
  </si>
  <si>
    <t>Elizabeth B. Rogers</t>
  </si>
  <si>
    <t>Staging and Dismantling the Show</t>
  </si>
  <si>
    <t>Herbert V. Mitchell</t>
  </si>
  <si>
    <t>Eighth Annual Camellia Show Awards`</t>
  </si>
  <si>
    <t>Behind the Scenes</t>
  </si>
  <si>
    <t>Evelyn Hollingshead, Ph.D.</t>
  </si>
  <si>
    <t>Living Camellia catalog</t>
  </si>
  <si>
    <t>Barlow and Evelyn Hollingshead</t>
  </si>
  <si>
    <t>NCCS-5310</t>
  </si>
  <si>
    <t>Thelma Dale</t>
  </si>
  <si>
    <t>Camellia Society of Santa Clara, Inc.</t>
  </si>
  <si>
    <t>Holiday Greetings</t>
  </si>
  <si>
    <t>Evelyn F. Hollingshead, Ph.D.</t>
  </si>
  <si>
    <t>Plant Horticulture as Applied to Camellias</t>
  </si>
  <si>
    <t>John D. Lawson, M.D.</t>
  </si>
  <si>
    <t>Supplementary Notes on the Effect of Climate on Camellias</t>
  </si>
  <si>
    <t>Effects of Summer Temperatures on Camellias</t>
  </si>
  <si>
    <t>Camellias and the Weather</t>
  </si>
  <si>
    <t>NCCS-5401</t>
  </si>
  <si>
    <t>Shiro Chan</t>
  </si>
  <si>
    <t>President’s Message</t>
  </si>
  <si>
    <t>Camellias in Australia</t>
  </si>
  <si>
    <t>Col. Jim Cobbledick</t>
  </si>
  <si>
    <t>Descanso Gardens Leased</t>
  </si>
  <si>
    <t>Northern California Camellians in the News</t>
  </si>
  <si>
    <t>The Ninth Annual Camellia Show of the Northern California Camellia Society, Inc.</t>
  </si>
  <si>
    <t>New Varieties from Seedlings</t>
  </si>
  <si>
    <t>Monroe C. Staley</t>
  </si>
  <si>
    <t>Growing Camellias from Seed</t>
  </si>
  <si>
    <t>NCCS-5404</t>
  </si>
  <si>
    <t>Shot Silk</t>
  </si>
  <si>
    <t>Lakeside Park Camellia gardens</t>
  </si>
  <si>
    <t>Thank You!</t>
  </si>
  <si>
    <t>Ninth Annual Camellia Show of the Northern California Camellia Society</t>
  </si>
  <si>
    <t>Camellias as a Hobby and Why</t>
  </si>
  <si>
    <t>William E. Woodroof</t>
  </si>
  <si>
    <t>NCCS-5407</t>
  </si>
  <si>
    <t>Emmy Balchen</t>
  </si>
  <si>
    <t>Editorial</t>
  </si>
  <si>
    <t>New Officers and Directors</t>
  </si>
  <si>
    <t>Preview</t>
  </si>
  <si>
    <t>A message and Some Notes</t>
  </si>
  <si>
    <t>Calder W. Seibels</t>
  </si>
  <si>
    <t>Influence of Heat and Light on Camellias</t>
  </si>
  <si>
    <t>Humus in Camellia Culture</t>
  </si>
  <si>
    <t>Major Gordon W. Richmond, M.D.</t>
  </si>
  <si>
    <t>Mulching</t>
  </si>
  <si>
    <t>Roy T. Thompson</t>
  </si>
  <si>
    <t>NCCS-5410</t>
  </si>
  <si>
    <t>The Yunnan Reticulatas</t>
  </si>
  <si>
    <t>Cover</t>
  </si>
  <si>
    <t>Foreword</t>
  </si>
  <si>
    <t>Buddha</t>
  </si>
  <si>
    <t>Crimson Robe</t>
  </si>
  <si>
    <t>Addendum</t>
  </si>
  <si>
    <t>Acknowledgements</t>
  </si>
  <si>
    <t>Introduction to the Camellia (Part I)</t>
  </si>
  <si>
    <t>The Story of the Yunnan Reticulatas</t>
  </si>
  <si>
    <t>Lammerts Dr. Walter</t>
  </si>
  <si>
    <t>Reticulata Nomenclature</t>
  </si>
  <si>
    <t>Ralph Peer</t>
  </si>
  <si>
    <t>The Yunnan Reticulatas – An Amateur Grower’s Report</t>
  </si>
  <si>
    <t>Notes on reticulata Propagation</t>
  </si>
  <si>
    <t>J. Howard Asper</t>
  </si>
  <si>
    <t>Reticulatas in the Norfolk-Suffolk Region of Virgini</t>
  </si>
  <si>
    <t xml:space="preserve"> Fredric Heutte</t>
  </si>
  <si>
    <t>NCCS-5501</t>
  </si>
  <si>
    <t>Pagoda</t>
  </si>
  <si>
    <t>Guest Speaker</t>
  </si>
  <si>
    <t>New Camellia Publication</t>
  </si>
  <si>
    <t>Plant Donors and Winners of Awards</t>
  </si>
  <si>
    <t>Cultural Experimentation Committee Report</t>
  </si>
  <si>
    <t>A Selected List of 100 Varieties of Camellia Japonica for Northern California Growers</t>
  </si>
  <si>
    <t>Report on New Members</t>
  </si>
  <si>
    <t>Camellia Petal Blight</t>
  </si>
  <si>
    <t>The Tenth Annual Camellia Show of the Northern California Camellia Society, Inc.</t>
  </si>
  <si>
    <t>Camellia Society of Sacramento Show</t>
  </si>
  <si>
    <t>The Santa Clara County Society Camellia Show</t>
  </si>
  <si>
    <t>Introduction to the Camellia (Part II)</t>
  </si>
  <si>
    <t>Mrs. Bertha A. Harms</t>
  </si>
  <si>
    <t>The 1955 Camellia Shows</t>
  </si>
  <si>
    <t>News Items</t>
  </si>
  <si>
    <t>The 9th Annual Camellia Show of the Pacific Camellia Society</t>
  </si>
  <si>
    <t>Cultural Hints</t>
  </si>
  <si>
    <t>Added News Items</t>
  </si>
  <si>
    <t>Plant Awards</t>
  </si>
  <si>
    <t>Cover Illustrations</t>
  </si>
  <si>
    <t>NCCS-5504</t>
  </si>
  <si>
    <t>The Sacramento Show</t>
  </si>
  <si>
    <t>The San Jose Show</t>
  </si>
  <si>
    <t>A. A. Payette, D.D.S.</t>
  </si>
  <si>
    <t>NCCS-5507</t>
  </si>
  <si>
    <t>Donation</t>
  </si>
  <si>
    <t>The March meeting</t>
  </si>
  <si>
    <t>Variegation in Camellias Caused by Virus</t>
  </si>
  <si>
    <t>Notes on Recent Meetings</t>
  </si>
  <si>
    <t>Back Numbers</t>
  </si>
  <si>
    <t>Au Revoir!</t>
  </si>
  <si>
    <t>Cultural Notes (No. 2)</t>
  </si>
  <si>
    <t>Our Neighbor Societies’ New Officers – Directors</t>
  </si>
  <si>
    <t>The Harvey F. Short “Lotus” White Seedlings</t>
  </si>
  <si>
    <t>One Man’s Greenhouse</t>
  </si>
  <si>
    <t>C. A. Hanson</t>
  </si>
  <si>
    <t>The Control of Camellia Flower Blight</t>
  </si>
  <si>
    <t>NCCS-5510</t>
  </si>
  <si>
    <t>Crimson Tide</t>
  </si>
  <si>
    <t>Pacific Coast Society Officers</t>
  </si>
  <si>
    <t>Announcement</t>
  </si>
  <si>
    <t>The Cover Flower</t>
  </si>
  <si>
    <t>Best Introductions in Ten Years Ended 1953</t>
  </si>
  <si>
    <t>Virus-Induced Variegation in Camellias</t>
  </si>
  <si>
    <t>Calder W. Seibels Retires</t>
  </si>
  <si>
    <t>Ocrober</t>
  </si>
  <si>
    <t xml:space="preserve">New Southern California Varieties, </t>
  </si>
  <si>
    <t>Some Comments on Pruning</t>
  </si>
  <si>
    <t>Orientation and Acclimatization</t>
  </si>
  <si>
    <t>Camellia Cultivation in Coastal Texas</t>
  </si>
  <si>
    <t>E. C. McRee, M.D.</t>
  </si>
  <si>
    <t>NCCS-5601</t>
  </si>
  <si>
    <t>News Notes</t>
  </si>
  <si>
    <t>News and Views</t>
  </si>
  <si>
    <t>“Camellias in the Huntington Garden”</t>
  </si>
  <si>
    <t>Plan to Attend the Northern California Camellia Shows</t>
  </si>
  <si>
    <t>Show Business</t>
  </si>
  <si>
    <t>American Camellia Society Annual Meeting Joint Camellia Show, Los Angeles, 1956</t>
  </si>
  <si>
    <t>What About Seedling Camellia Objectives</t>
  </si>
  <si>
    <t>Growing and Exhibiting Camellias</t>
  </si>
  <si>
    <t>Pacific Camellia Society Officers</t>
  </si>
  <si>
    <t>A new Era in camellias?</t>
  </si>
  <si>
    <t>An Open Letter to Our Members</t>
  </si>
  <si>
    <t>Ralph S. Peer Honored</t>
  </si>
  <si>
    <t>The 1956 Camellia Shows in Northern California</t>
  </si>
  <si>
    <t>The Sacramento and San Jose Shows</t>
  </si>
  <si>
    <t>Notes on the Back of My A.C.S. Convention Program</t>
  </si>
  <si>
    <t>1956 Annual Meeting in Southern California</t>
  </si>
  <si>
    <t>Camellia Research</t>
  </si>
  <si>
    <t>Welcome, Dick Brown!</t>
  </si>
  <si>
    <t>Judge Solomon Hospitalized</t>
  </si>
  <si>
    <t>Adolphe Audusson Variegated</t>
  </si>
  <si>
    <t>NCCS-5604</t>
  </si>
  <si>
    <t>Exciting New Interspecific Camellia Hybridizing Possibilities</t>
  </si>
  <si>
    <t>W. E. Lammerts</t>
  </si>
  <si>
    <t>An Expensive Education</t>
  </si>
  <si>
    <t>Richard C. Brown</t>
  </si>
  <si>
    <t>NCCS-5607</t>
  </si>
  <si>
    <t>Daikagura Variegated</t>
  </si>
  <si>
    <t>Pacific Coast Society</t>
  </si>
  <si>
    <t>To Fertilize or Not to Fertilize?</t>
  </si>
  <si>
    <t>New Officers – Directors Camellia Society of Sacramento</t>
  </si>
  <si>
    <t>Survey by South Carolina Camellia Society</t>
  </si>
  <si>
    <t>Notes and Comments</t>
  </si>
  <si>
    <t>About Nomenclature – A Suggestion</t>
  </si>
  <si>
    <t>Shiro-Chan</t>
  </si>
  <si>
    <t>Breakfast, Lunch and Dinner</t>
  </si>
  <si>
    <t>C. W. Lattin</t>
  </si>
  <si>
    <t>Should Ground Grown Camellias be Fertilized?</t>
  </si>
  <si>
    <t>Dave Strother on Fertilization</t>
  </si>
  <si>
    <t>Dave Strother</t>
  </si>
  <si>
    <t>Camellia Growing in Australia</t>
  </si>
  <si>
    <t>Walter G. Hazelwood</t>
  </si>
  <si>
    <t>Camellia Fertilizing</t>
  </si>
  <si>
    <t>Harvey F. Short</t>
  </si>
  <si>
    <t>Showa-no-sake</t>
  </si>
  <si>
    <t>New officers and Directors</t>
  </si>
  <si>
    <t>About Tap-Roots of Camellia seedlings</t>
  </si>
  <si>
    <t>Selection of Seed for Planting</t>
  </si>
  <si>
    <t>NCCS-5610</t>
  </si>
  <si>
    <t>August</t>
  </si>
  <si>
    <t>Let’s Talk About Seedlings</t>
  </si>
  <si>
    <t>Seedling Variation of Camellia Saluenensis</t>
  </si>
  <si>
    <t>Charles Puddle</t>
  </si>
  <si>
    <t>Seed Grafting and Root Cuttings</t>
  </si>
  <si>
    <t>John R. Sobeck</t>
  </si>
  <si>
    <t>American Camellia Society – 1957 Annual Meeting</t>
  </si>
  <si>
    <t>Louise Anderson Blount</t>
  </si>
  <si>
    <t>The Sasanqua Gains Favor</t>
  </si>
  <si>
    <t>Culture Column</t>
  </si>
  <si>
    <t>Dick Brown</t>
  </si>
  <si>
    <t>News &amp; Views</t>
  </si>
  <si>
    <t>Roy Thompson</t>
  </si>
  <si>
    <t>NCCS-5701</t>
  </si>
  <si>
    <t>Beau Harp</t>
  </si>
  <si>
    <t>Saluenensis vs. Sasanqua</t>
  </si>
  <si>
    <t>Judging Camellia Seedlings</t>
  </si>
  <si>
    <t>Nomenclature</t>
  </si>
  <si>
    <t>Mulches and Ground Cover</t>
  </si>
  <si>
    <t>This is Your Invitation</t>
  </si>
  <si>
    <t>Flower Form Variations</t>
  </si>
  <si>
    <t>You are Cordially Invited</t>
  </si>
  <si>
    <t>What do you Want in a Camellia?</t>
  </si>
  <si>
    <t>More on our Camellia Shows for 1957</t>
  </si>
  <si>
    <t>NCCS-5704</t>
  </si>
  <si>
    <t>Nellie Eastman</t>
  </si>
  <si>
    <t>To Set the Record Straight</t>
  </si>
  <si>
    <t>Committee Organized to Promote Inter-Society Relations</t>
  </si>
  <si>
    <t>We, the People, Vote for….., E. A. Combatalade</t>
  </si>
  <si>
    <t>NCCS-5707</t>
  </si>
  <si>
    <t>NCCS-5710</t>
  </si>
  <si>
    <t>Show Business – Some Further Thoughts</t>
  </si>
  <si>
    <t>J. Carroll Reiners</t>
  </si>
  <si>
    <t>Saluenensis x Reticulata</t>
  </si>
  <si>
    <t>Try This on Your Camellia</t>
  </si>
  <si>
    <t>L. Burr Belden</t>
  </si>
  <si>
    <t xml:space="preserve">Oleifera Reappraised, </t>
  </si>
  <si>
    <t>Ruminations of a Judge</t>
  </si>
  <si>
    <t>Anonymous</t>
  </si>
  <si>
    <t>Mathotiana Supreme</t>
  </si>
  <si>
    <t>Southern Journey</t>
  </si>
  <si>
    <t>Did the “Glass Slipper” Really Fit?</t>
  </si>
  <si>
    <t>The “Spanish Moss Trick”</t>
  </si>
  <si>
    <t>Spotting of Camellia Blooms</t>
  </si>
  <si>
    <t>1957 Camellia Show – Camellia Society of Sacramento</t>
  </si>
  <si>
    <t>The N. C. C. S. Show – 1957</t>
  </si>
  <si>
    <t>The Los Angeles Show – 1957</t>
  </si>
  <si>
    <t>Ralph Peer New President of American Camellia Society</t>
  </si>
  <si>
    <t>The Shackelford Seedlings</t>
  </si>
  <si>
    <t>(Mrs.) Ernestine W. Sherman</t>
  </si>
  <si>
    <t>To Collect or Not is Not the Question</t>
  </si>
  <si>
    <t>Helen Dobson Brown</t>
  </si>
  <si>
    <t>Protection From the Elements</t>
  </si>
  <si>
    <t>Nomenclature Chaos</t>
  </si>
  <si>
    <t>My Yunnan Reticulatas</t>
  </si>
  <si>
    <t>Ronnie Carr</t>
  </si>
  <si>
    <t>Rating Camellias – A Suggestion</t>
  </si>
  <si>
    <t>Milo Rowell</t>
  </si>
  <si>
    <t>A Report on Some New Varieties</t>
  </si>
  <si>
    <t>Woodford F. Harrison</t>
  </si>
  <si>
    <t>Garden Design for Camellias and Companions</t>
  </si>
  <si>
    <t>Robert M. Graves</t>
  </si>
  <si>
    <t>Southern California Report on New Varieties</t>
  </si>
  <si>
    <t>Summer Care of the Camellia</t>
  </si>
  <si>
    <t>William C. Bryant</t>
  </si>
  <si>
    <t>I Sometimes Wonder</t>
  </si>
  <si>
    <t>News &amp; View</t>
  </si>
  <si>
    <t xml:space="preserve"> Roy Thompson</t>
  </si>
  <si>
    <t>Gulf Coast Report on Some New Varieties</t>
  </si>
  <si>
    <t>Hoyt W. Lee</t>
  </si>
  <si>
    <t>Why Belong to a Camellia Society?</t>
  </si>
  <si>
    <t>An Appraisal of the Camellia</t>
  </si>
  <si>
    <t>Extensive Camellia Nomenclature Study</t>
  </si>
  <si>
    <t>Another Selection of “Ten Best”</t>
  </si>
  <si>
    <t>More on Seed Grafts and Hybrids</t>
  </si>
  <si>
    <t>Some Sound Advice</t>
  </si>
  <si>
    <t>“Good but not Glamorous”</t>
  </si>
  <si>
    <t>Progress Report</t>
  </si>
  <si>
    <t>Hybrids – Past and Future</t>
  </si>
  <si>
    <t>Tap Roots in Camellias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</si>
</sst>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u val="single"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8" fillId="0" borderId="0" xfId="20" applyFont="1" applyAlignment="1">
      <alignment horizontal="center" vertical="center" wrapText="1"/>
    </xf>
    <xf numFmtId="0" fontId="8" fillId="0" borderId="0" xfId="2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quotePrefix="1">
      <alignment horizontal="left" vertical="center" wrapText="1"/>
    </xf>
    <xf numFmtId="0" fontId="11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0" fontId="6" fillId="0" borderId="0" xfId="2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0" borderId="0" xfId="2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5" fillId="0" borderId="0" xfId="2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2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6" fillId="0" borderId="0" xfId="2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nticcoastcamelliasociety.org/NCCS%20Journal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0"/>
  <sheetViews>
    <sheetView tabSelected="1" workbookViewId="0" topLeftCell="A1">
      <selection activeCell="A3" sqref="A3"/>
    </sheetView>
  </sheetViews>
  <sheetFormatPr defaultColWidth="9.140625" defaultRowHeight="12.75"/>
  <cols>
    <col min="1" max="1" width="91.140625" style="11" customWidth="1"/>
    <col min="2" max="2" width="36.28125" style="24" customWidth="1"/>
    <col min="3" max="3" width="9.00390625" style="10" customWidth="1"/>
    <col min="4" max="4" width="10.8515625" style="10" customWidth="1"/>
    <col min="5" max="5" width="9.00390625" style="10" customWidth="1"/>
    <col min="6" max="6" width="77.00390625" style="17" customWidth="1"/>
    <col min="7" max="7" width="50.7109375" style="27" customWidth="1"/>
    <col min="8" max="16384" width="9.140625" style="27" customWidth="1"/>
  </cols>
  <sheetData>
    <row r="1" spans="1:7" ht="39.75" customHeight="1" thickBot="1">
      <c r="A1" s="34" t="s">
        <v>49</v>
      </c>
      <c r="B1" s="35"/>
      <c r="C1" s="35"/>
      <c r="D1" s="35"/>
      <c r="E1" s="35"/>
      <c r="F1" s="36"/>
      <c r="G1" s="2" t="s">
        <v>474</v>
      </c>
    </row>
    <row r="2" spans="1:7" ht="19.5" customHeight="1" thickBot="1" thickTop="1">
      <c r="A2" s="1" t="s">
        <v>454</v>
      </c>
      <c r="B2" s="30" t="s">
        <v>450</v>
      </c>
      <c r="C2" s="1" t="s">
        <v>451</v>
      </c>
      <c r="D2" s="1" t="s">
        <v>497</v>
      </c>
      <c r="E2" s="1" t="s">
        <v>452</v>
      </c>
      <c r="F2" s="1" t="s">
        <v>453</v>
      </c>
      <c r="G2" s="28" t="s">
        <v>500</v>
      </c>
    </row>
    <row r="3" spans="1:7" ht="19.5" customHeight="1" thickTop="1">
      <c r="A3" s="8"/>
      <c r="B3" s="8"/>
      <c r="C3" s="7"/>
      <c r="D3" s="7"/>
      <c r="E3" s="7"/>
      <c r="F3" s="7"/>
      <c r="G3" s="28"/>
    </row>
    <row r="4" spans="1:7" ht="19.5" customHeight="1">
      <c r="A4" s="7" t="s">
        <v>509</v>
      </c>
      <c r="B4" s="8"/>
      <c r="C4" s="7"/>
      <c r="D4" s="7"/>
      <c r="E4" s="7"/>
      <c r="F4" s="9" t="str">
        <f>A4</f>
        <v>NCCS-4710</v>
      </c>
      <c r="G4" s="28"/>
    </row>
    <row r="5" spans="1:7" ht="19.5" customHeight="1">
      <c r="A5" s="8"/>
      <c r="B5" s="8"/>
      <c r="C5" s="7"/>
      <c r="D5" s="7"/>
      <c r="E5" s="7"/>
      <c r="F5" s="7"/>
      <c r="G5" s="28"/>
    </row>
    <row r="6" spans="1:7" ht="19.5" customHeight="1">
      <c r="A6" s="8" t="s">
        <v>502</v>
      </c>
      <c r="C6" s="7">
        <v>1</v>
      </c>
      <c r="D6" s="7" t="s">
        <v>498</v>
      </c>
      <c r="E6" s="7">
        <v>1947</v>
      </c>
      <c r="F6" s="16" t="str">
        <f>HYPERLINK(CONCATENATE($G$2,$F$4,".pdf"),A6)</f>
        <v>The October Meeting</v>
      </c>
      <c r="G6" s="28"/>
    </row>
    <row r="7" spans="1:7" ht="19.5" customHeight="1">
      <c r="A7" s="8" t="s">
        <v>507</v>
      </c>
      <c r="B7" s="24" t="s">
        <v>508</v>
      </c>
      <c r="C7" s="7">
        <v>1</v>
      </c>
      <c r="D7" s="7" t="s">
        <v>498</v>
      </c>
      <c r="E7" s="7">
        <v>1947</v>
      </c>
      <c r="F7" s="16" t="str">
        <f aca="true" t="shared" si="0" ref="F7:F18">HYPERLINK(CONCATENATE($G$2,$F$4,".pdf"),A7)</f>
        <v>Camellia Culture in the East Bay Area</v>
      </c>
      <c r="G7" s="28"/>
    </row>
    <row r="8" spans="1:7" ht="19.5" customHeight="1">
      <c r="A8" s="8" t="s">
        <v>476</v>
      </c>
      <c r="C8" s="7">
        <v>2</v>
      </c>
      <c r="D8" s="7" t="s">
        <v>498</v>
      </c>
      <c r="E8" s="7">
        <v>1947</v>
      </c>
      <c r="F8" s="16" t="str">
        <f t="shared" si="0"/>
        <v>Northern California Camellia Society – Roster of Officers</v>
      </c>
      <c r="G8" s="28"/>
    </row>
    <row r="9" spans="1:7" ht="19.5" customHeight="1">
      <c r="A9" s="8" t="s">
        <v>502</v>
      </c>
      <c r="C9" s="7">
        <v>2</v>
      </c>
      <c r="D9" s="7" t="s">
        <v>498</v>
      </c>
      <c r="E9" s="7">
        <v>1947</v>
      </c>
      <c r="F9" s="16" t="str">
        <f t="shared" si="0"/>
        <v>The October Meeting</v>
      </c>
      <c r="G9" s="28"/>
    </row>
    <row r="10" spans="1:7" ht="19.5" customHeight="1">
      <c r="A10" s="8" t="s">
        <v>477</v>
      </c>
      <c r="C10" s="7">
        <v>3</v>
      </c>
      <c r="D10" s="7" t="s">
        <v>498</v>
      </c>
      <c r="E10" s="7">
        <v>1947</v>
      </c>
      <c r="F10" s="16" t="str">
        <f t="shared" si="0"/>
        <v>For the Record</v>
      </c>
      <c r="G10" s="28"/>
    </row>
    <row r="11" spans="1:7" ht="19.5" customHeight="1">
      <c r="A11" s="8" t="s">
        <v>503</v>
      </c>
      <c r="C11" s="7">
        <v>4</v>
      </c>
      <c r="D11" s="7" t="s">
        <v>498</v>
      </c>
      <c r="E11" s="7">
        <v>1947</v>
      </c>
      <c r="F11" s="16" t="str">
        <f t="shared" si="0"/>
        <v>First Regular Monthly Meeting</v>
      </c>
      <c r="G11" s="28"/>
    </row>
    <row r="12" spans="1:7" ht="19.5" customHeight="1">
      <c r="A12" s="8" t="s">
        <v>479</v>
      </c>
      <c r="C12" s="7">
        <v>4</v>
      </c>
      <c r="D12" s="7" t="s">
        <v>498</v>
      </c>
      <c r="E12" s="7">
        <v>1947</v>
      </c>
      <c r="F12" s="16" t="str">
        <f t="shared" si="0"/>
        <v>Second Regular Monthly Meeting</v>
      </c>
      <c r="G12" s="28"/>
    </row>
    <row r="13" spans="1:7" ht="19.5" customHeight="1">
      <c r="A13" s="8" t="s">
        <v>481</v>
      </c>
      <c r="C13" s="7">
        <v>4</v>
      </c>
      <c r="D13" s="7" t="s">
        <v>498</v>
      </c>
      <c r="E13" s="7">
        <v>1947</v>
      </c>
      <c r="F13" s="16" t="str">
        <f t="shared" si="0"/>
        <v>First Annual Camellia Show</v>
      </c>
      <c r="G13" s="28"/>
    </row>
    <row r="14" spans="1:7" ht="19.5" customHeight="1">
      <c r="A14" s="8" t="s">
        <v>504</v>
      </c>
      <c r="C14" s="7">
        <v>5</v>
      </c>
      <c r="D14" s="7" t="s">
        <v>498</v>
      </c>
      <c r="E14" s="7">
        <v>1947</v>
      </c>
      <c r="F14" s="16" t="str">
        <f t="shared" si="0"/>
        <v>Classes and Awards</v>
      </c>
      <c r="G14" s="28"/>
    </row>
    <row r="15" spans="1:7" ht="19.5" customHeight="1">
      <c r="A15" s="8" t="s">
        <v>480</v>
      </c>
      <c r="C15" s="7">
        <v>6</v>
      </c>
      <c r="D15" s="7" t="s">
        <v>498</v>
      </c>
      <c r="E15" s="7">
        <v>1947</v>
      </c>
      <c r="F15" s="16" t="str">
        <f t="shared" si="0"/>
        <v>Third Regular Monthly Meeting</v>
      </c>
      <c r="G15" s="28"/>
    </row>
    <row r="16" spans="1:7" ht="19.5" customHeight="1">
      <c r="A16" s="8" t="s">
        <v>505</v>
      </c>
      <c r="C16" s="7">
        <v>6</v>
      </c>
      <c r="D16" s="7" t="s">
        <v>498</v>
      </c>
      <c r="E16" s="7">
        <v>1947</v>
      </c>
      <c r="F16" s="16" t="str">
        <f t="shared" si="0"/>
        <v>Fourth Regular Monthly Meeting</v>
      </c>
      <c r="G16" s="28"/>
    </row>
    <row r="17" spans="1:7" ht="19.5" customHeight="1">
      <c r="A17" s="8" t="s">
        <v>483</v>
      </c>
      <c r="C17" s="7">
        <v>6</v>
      </c>
      <c r="D17" s="7" t="s">
        <v>498</v>
      </c>
      <c r="E17" s="7">
        <v>1947</v>
      </c>
      <c r="F17" s="16" t="str">
        <f t="shared" si="0"/>
        <v>Fifth Regular Monthly Meeting</v>
      </c>
      <c r="G17" s="28"/>
    </row>
    <row r="18" spans="1:7" ht="19.5" customHeight="1">
      <c r="A18" s="8" t="s">
        <v>506</v>
      </c>
      <c r="C18" s="7">
        <v>6</v>
      </c>
      <c r="D18" s="7" t="s">
        <v>498</v>
      </c>
      <c r="E18" s="7">
        <v>1947</v>
      </c>
      <c r="F18" s="16" t="str">
        <f t="shared" si="0"/>
        <v>West Coast Camellia Society Notes</v>
      </c>
      <c r="G18" s="28"/>
    </row>
    <row r="19" spans="2:6" ht="19.5" customHeight="1">
      <c r="B19" s="11"/>
      <c r="C19" s="2"/>
      <c r="D19" s="2"/>
      <c r="E19" s="2"/>
      <c r="F19" s="3"/>
    </row>
    <row r="20" spans="1:6" ht="19.5" customHeight="1">
      <c r="A20" s="2" t="s">
        <v>501</v>
      </c>
      <c r="B20" s="11"/>
      <c r="C20" s="2"/>
      <c r="D20" s="2"/>
      <c r="E20" s="2"/>
      <c r="F20" s="4" t="str">
        <f>A20</f>
        <v>NCCS-4711</v>
      </c>
    </row>
    <row r="21" spans="2:6" ht="19.5" customHeight="1">
      <c r="B21" s="11"/>
      <c r="C21" s="2"/>
      <c r="D21" s="2"/>
      <c r="E21" s="2"/>
      <c r="F21" s="5"/>
    </row>
    <row r="22" spans="1:6" ht="19.5" customHeight="1">
      <c r="A22" s="11" t="s">
        <v>475</v>
      </c>
      <c r="B22" s="11"/>
      <c r="C22" s="2">
        <v>1</v>
      </c>
      <c r="D22" s="2" t="s">
        <v>499</v>
      </c>
      <c r="E22" s="2">
        <v>1947</v>
      </c>
      <c r="F22" s="3" t="str">
        <f aca="true" t="shared" si="1" ref="F22:F42">HYPERLINK(CONCATENATE($G$2,$F$20,".pdf"),A22)</f>
        <v>The November Meeting</v>
      </c>
    </row>
    <row r="23" spans="1:6" ht="19.5" customHeight="1">
      <c r="A23" s="11" t="s">
        <v>495</v>
      </c>
      <c r="B23" s="11" t="s">
        <v>496</v>
      </c>
      <c r="C23" s="2">
        <v>1</v>
      </c>
      <c r="D23" s="2" t="s">
        <v>499</v>
      </c>
      <c r="E23" s="2">
        <v>1947</v>
      </c>
      <c r="F23" s="3" t="str">
        <f t="shared" si="1"/>
        <v>The Factor Most Often Neglected in Camellia Culture</v>
      </c>
    </row>
    <row r="24" spans="1:6" ht="19.5" customHeight="1">
      <c r="A24" s="11" t="s">
        <v>476</v>
      </c>
      <c r="B24" s="11"/>
      <c r="C24" s="2">
        <v>2</v>
      </c>
      <c r="D24" s="2" t="s">
        <v>499</v>
      </c>
      <c r="E24" s="2">
        <v>1947</v>
      </c>
      <c r="F24" s="3" t="str">
        <f t="shared" si="1"/>
        <v>Northern California Camellia Society – Roster of Officers</v>
      </c>
    </row>
    <row r="25" spans="1:6" ht="19.5" customHeight="1">
      <c r="A25" s="11" t="s">
        <v>477</v>
      </c>
      <c r="B25" s="11"/>
      <c r="C25" s="2">
        <v>3</v>
      </c>
      <c r="D25" s="2" t="s">
        <v>499</v>
      </c>
      <c r="E25" s="2">
        <v>1947</v>
      </c>
      <c r="F25" s="3" t="str">
        <f t="shared" si="1"/>
        <v>For the Record</v>
      </c>
    </row>
    <row r="26" spans="1:6" ht="19.5" customHeight="1">
      <c r="A26" s="11" t="s">
        <v>478</v>
      </c>
      <c r="B26" s="11"/>
      <c r="C26" s="2">
        <v>3</v>
      </c>
      <c r="D26" s="2" t="s">
        <v>499</v>
      </c>
      <c r="E26" s="2">
        <v>1947</v>
      </c>
      <c r="F26" s="3" t="str">
        <f t="shared" si="1"/>
        <v>First Regular Monthly Meeting – 1946-47</v>
      </c>
    </row>
    <row r="27" spans="1:6" ht="19.5" customHeight="1">
      <c r="A27" s="11" t="s">
        <v>479</v>
      </c>
      <c r="B27" s="11"/>
      <c r="C27" s="2">
        <v>3</v>
      </c>
      <c r="D27" s="2" t="s">
        <v>499</v>
      </c>
      <c r="E27" s="2">
        <v>1947</v>
      </c>
      <c r="F27" s="3" t="str">
        <f t="shared" si="1"/>
        <v>Second Regular Monthly Meeting</v>
      </c>
    </row>
    <row r="28" spans="1:6" ht="19.5" customHeight="1">
      <c r="A28" s="11" t="s">
        <v>480</v>
      </c>
      <c r="B28" s="11"/>
      <c r="C28" s="2">
        <v>4</v>
      </c>
      <c r="D28" s="2" t="s">
        <v>499</v>
      </c>
      <c r="E28" s="2">
        <v>1947</v>
      </c>
      <c r="F28" s="3" t="str">
        <f t="shared" si="1"/>
        <v>Third Regular Monthly Meeting</v>
      </c>
    </row>
    <row r="29" spans="1:6" ht="19.5" customHeight="1">
      <c r="A29" s="11" t="s">
        <v>481</v>
      </c>
      <c r="B29" s="11"/>
      <c r="C29" s="2">
        <v>4</v>
      </c>
      <c r="D29" s="2" t="s">
        <v>499</v>
      </c>
      <c r="E29" s="2">
        <v>1947</v>
      </c>
      <c r="F29" s="3" t="str">
        <f t="shared" si="1"/>
        <v>First Annual Camellia Show</v>
      </c>
    </row>
    <row r="30" spans="1:6" ht="19.5" customHeight="1">
      <c r="A30" s="11" t="s">
        <v>482</v>
      </c>
      <c r="B30" s="11"/>
      <c r="C30" s="2">
        <v>4</v>
      </c>
      <c r="D30" s="2" t="s">
        <v>499</v>
      </c>
      <c r="E30" s="2">
        <v>1947</v>
      </c>
      <c r="F30" s="3" t="str">
        <f t="shared" si="1"/>
        <v>Fourth Regular Monthly Meeting </v>
      </c>
    </row>
    <row r="31" spans="1:6" ht="19.5" customHeight="1">
      <c r="A31" s="11" t="s">
        <v>483</v>
      </c>
      <c r="B31" s="11"/>
      <c r="C31" s="2">
        <v>4</v>
      </c>
      <c r="D31" s="2" t="s">
        <v>499</v>
      </c>
      <c r="E31" s="2">
        <v>1947</v>
      </c>
      <c r="F31" s="3" t="str">
        <f t="shared" si="1"/>
        <v>Fifth Regular Monthly Meeting</v>
      </c>
    </row>
    <row r="32" spans="1:6" ht="19.5" customHeight="1">
      <c r="A32" s="11" t="s">
        <v>484</v>
      </c>
      <c r="B32" s="11"/>
      <c r="C32" s="2">
        <v>6</v>
      </c>
      <c r="D32" s="2" t="s">
        <v>499</v>
      </c>
      <c r="E32" s="2">
        <v>1947</v>
      </c>
      <c r="F32" s="3" t="str">
        <f t="shared" si="1"/>
        <v>Second Annual Camellia Show</v>
      </c>
    </row>
    <row r="33" spans="1:6" ht="19.5" customHeight="1">
      <c r="A33" s="11" t="s">
        <v>477</v>
      </c>
      <c r="B33" s="11"/>
      <c r="C33" s="2">
        <v>8</v>
      </c>
      <c r="D33" s="2" t="s">
        <v>499</v>
      </c>
      <c r="E33" s="2">
        <v>1947</v>
      </c>
      <c r="F33" s="3" t="str">
        <f t="shared" si="1"/>
        <v>For the Record</v>
      </c>
    </row>
    <row r="34" spans="1:6" ht="19.5" customHeight="1">
      <c r="A34" s="11" t="s">
        <v>485</v>
      </c>
      <c r="B34" s="11"/>
      <c r="C34" s="2">
        <v>8</v>
      </c>
      <c r="D34" s="2" t="s">
        <v>499</v>
      </c>
      <c r="E34" s="2">
        <v>1947</v>
      </c>
      <c r="F34" s="3" t="str">
        <f t="shared" si="1"/>
        <v>Complimentary Exhibits</v>
      </c>
    </row>
    <row r="35" spans="1:6" ht="19.5" customHeight="1">
      <c r="A35" s="11" t="s">
        <v>486</v>
      </c>
      <c r="B35" s="11"/>
      <c r="C35" s="2">
        <v>8</v>
      </c>
      <c r="D35" s="2" t="s">
        <v>499</v>
      </c>
      <c r="E35" s="2">
        <v>1947</v>
      </c>
      <c r="F35" s="3" t="str">
        <f t="shared" si="1"/>
        <v>Sixth Regular Monthly Meeting</v>
      </c>
    </row>
    <row r="36" spans="1:6" ht="19.5" customHeight="1">
      <c r="A36" s="11" t="s">
        <v>487</v>
      </c>
      <c r="B36" s="11"/>
      <c r="C36" s="2">
        <v>9</v>
      </c>
      <c r="D36" s="2" t="s">
        <v>499</v>
      </c>
      <c r="E36" s="2">
        <v>1947</v>
      </c>
      <c r="F36" s="3" t="str">
        <f t="shared" si="1"/>
        <v>Seventh Regular Monthly Meeting</v>
      </c>
    </row>
    <row r="37" spans="1:6" ht="19.5" customHeight="1">
      <c r="A37" s="11" t="s">
        <v>488</v>
      </c>
      <c r="B37" s="11"/>
      <c r="C37" s="2">
        <v>10</v>
      </c>
      <c r="D37" s="2" t="s">
        <v>499</v>
      </c>
      <c r="E37" s="2">
        <v>1947</v>
      </c>
      <c r="F37" s="3" t="str">
        <f t="shared" si="1"/>
        <v>Eight Regular Monthly Meeting</v>
      </c>
    </row>
    <row r="38" spans="1:6" ht="19.5" customHeight="1">
      <c r="A38" s="11" t="s">
        <v>489</v>
      </c>
      <c r="B38" s="11"/>
      <c r="C38" s="2">
        <v>10</v>
      </c>
      <c r="D38" s="2" t="s">
        <v>499</v>
      </c>
      <c r="E38" s="2">
        <v>1947</v>
      </c>
      <c r="F38" s="3" t="str">
        <f t="shared" si="1"/>
        <v>Organization Meeting of the Board of Directors</v>
      </c>
    </row>
    <row r="39" spans="1:6" ht="19.5" customHeight="1">
      <c r="A39" s="11" t="s">
        <v>490</v>
      </c>
      <c r="B39" s="11"/>
      <c r="C39" s="2">
        <v>11</v>
      </c>
      <c r="D39" s="2" t="s">
        <v>499</v>
      </c>
      <c r="E39" s="2">
        <v>1947</v>
      </c>
      <c r="F39" s="3" t="str">
        <f t="shared" si="1"/>
        <v>Seeking Solution of Cultural problem</v>
      </c>
    </row>
    <row r="40" spans="1:6" ht="19.5" customHeight="1">
      <c r="A40" s="11" t="s">
        <v>491</v>
      </c>
      <c r="B40" s="11"/>
      <c r="C40" s="2">
        <v>11</v>
      </c>
      <c r="D40" s="2" t="s">
        <v>499</v>
      </c>
      <c r="E40" s="2">
        <v>1947</v>
      </c>
      <c r="F40" s="3" t="str">
        <f t="shared" si="1"/>
        <v>Treatment Given Experimental Plants</v>
      </c>
    </row>
    <row r="41" spans="1:6" ht="19.5" customHeight="1">
      <c r="A41" s="11" t="s">
        <v>492</v>
      </c>
      <c r="B41" s="11"/>
      <c r="C41" s="2">
        <v>12</v>
      </c>
      <c r="D41" s="2" t="s">
        <v>499</v>
      </c>
      <c r="E41" s="2">
        <v>1947</v>
      </c>
      <c r="F41" s="3" t="str">
        <f>HYPERLINK(CONCATENATE($G$2,$F$20,".pdf"),A41)</f>
        <v>Results of Preliminary Experiments</v>
      </c>
    </row>
    <row r="42" spans="1:6" ht="19.5" customHeight="1">
      <c r="A42" s="11" t="s">
        <v>493</v>
      </c>
      <c r="B42" s="11"/>
      <c r="C42" s="2">
        <v>12</v>
      </c>
      <c r="D42" s="2" t="s">
        <v>499</v>
      </c>
      <c r="E42" s="2">
        <v>1947</v>
      </c>
      <c r="F42" s="3" t="str">
        <f t="shared" si="1"/>
        <v>Cultural Recommendations</v>
      </c>
    </row>
    <row r="43" spans="1:6" ht="19.5" customHeight="1">
      <c r="A43" s="11" t="s">
        <v>494</v>
      </c>
      <c r="B43" s="11"/>
      <c r="C43" s="2">
        <v>12</v>
      </c>
      <c r="D43" s="2" t="s">
        <v>499</v>
      </c>
      <c r="E43" s="2">
        <v>1947</v>
      </c>
      <c r="F43" s="3"/>
    </row>
    <row r="44" spans="2:6" ht="19.5" customHeight="1">
      <c r="B44" s="11"/>
      <c r="C44" s="2"/>
      <c r="D44" s="2"/>
      <c r="E44" s="2"/>
      <c r="F44" s="3"/>
    </row>
    <row r="45" spans="1:6" ht="19.5" customHeight="1">
      <c r="A45" s="2" t="s">
        <v>473</v>
      </c>
      <c r="B45" s="11"/>
      <c r="C45" s="2"/>
      <c r="D45" s="2"/>
      <c r="E45" s="2"/>
      <c r="F45" s="4" t="str">
        <f>A45</f>
        <v>NCCS-4712</v>
      </c>
    </row>
    <row r="46" spans="2:6" ht="19.5" customHeight="1">
      <c r="B46" s="11"/>
      <c r="C46" s="2"/>
      <c r="D46" s="2"/>
      <c r="E46" s="2"/>
      <c r="F46" s="3"/>
    </row>
    <row r="47" spans="1:7" ht="19.5" customHeight="1">
      <c r="A47" s="11" t="s">
        <v>455</v>
      </c>
      <c r="C47" s="2">
        <v>1</v>
      </c>
      <c r="D47" s="2" t="s">
        <v>466</v>
      </c>
      <c r="E47" s="2">
        <v>1947</v>
      </c>
      <c r="F47" s="3" t="str">
        <f>HYPERLINK(CONCATENATE($G$2,$F$45,".pdf"),A47)</f>
        <v>The December Meeting</v>
      </c>
      <c r="G47" s="2"/>
    </row>
    <row r="48" spans="1:7" ht="19.5" customHeight="1">
      <c r="A48" s="11" t="s">
        <v>467</v>
      </c>
      <c r="B48" s="24" t="s">
        <v>468</v>
      </c>
      <c r="C48" s="2">
        <v>1</v>
      </c>
      <c r="D48" s="2" t="s">
        <v>466</v>
      </c>
      <c r="E48" s="2">
        <v>1947</v>
      </c>
      <c r="F48" s="3" t="str">
        <f aca="true" t="shared" si="2" ref="F48:F61">HYPERLINK(CONCATENATE($G$2,$F$45,".pdf"),A48)</f>
        <v>Camellia Seeds and Seedlings</v>
      </c>
      <c r="G48" s="2"/>
    </row>
    <row r="49" spans="1:7" ht="19.5" customHeight="1">
      <c r="A49" s="11" t="s">
        <v>476</v>
      </c>
      <c r="C49" s="2">
        <v>2</v>
      </c>
      <c r="D49" s="2" t="s">
        <v>466</v>
      </c>
      <c r="E49" s="2">
        <v>1947</v>
      </c>
      <c r="F49" s="3" t="str">
        <f t="shared" si="2"/>
        <v>Northern California Camellia Society – Roster of Officers</v>
      </c>
      <c r="G49" s="2"/>
    </row>
    <row r="50" spans="1:7" ht="19.5" customHeight="1">
      <c r="A50" s="11" t="s">
        <v>469</v>
      </c>
      <c r="B50" s="24" t="s">
        <v>470</v>
      </c>
      <c r="C50" s="2">
        <v>3</v>
      </c>
      <c r="D50" s="2" t="s">
        <v>466</v>
      </c>
      <c r="E50" s="2">
        <v>1947</v>
      </c>
      <c r="F50" s="3" t="str">
        <f t="shared" si="2"/>
        <v>Propagation of Camellias from Cuttings</v>
      </c>
      <c r="G50" s="2"/>
    </row>
    <row r="51" spans="1:7" ht="19.5" customHeight="1">
      <c r="A51" s="11" t="s">
        <v>471</v>
      </c>
      <c r="B51" s="24" t="s">
        <v>472</v>
      </c>
      <c r="C51" s="2">
        <v>5</v>
      </c>
      <c r="D51" s="2" t="s">
        <v>466</v>
      </c>
      <c r="E51" s="2">
        <v>1947</v>
      </c>
      <c r="F51" s="3" t="str">
        <f t="shared" si="2"/>
        <v>Azaleas and Their Use with Camellias</v>
      </c>
      <c r="G51" s="2"/>
    </row>
    <row r="52" spans="1:7" ht="19.5" customHeight="1">
      <c r="A52" s="11" t="s">
        <v>456</v>
      </c>
      <c r="C52" s="2">
        <v>7</v>
      </c>
      <c r="D52" s="2" t="s">
        <v>466</v>
      </c>
      <c r="E52" s="2">
        <v>1947</v>
      </c>
      <c r="F52" s="3" t="str">
        <f t="shared" si="2"/>
        <v>Prizes of Camellia Plants</v>
      </c>
      <c r="G52" s="2"/>
    </row>
    <row r="53" spans="1:7" ht="19.5" customHeight="1">
      <c r="A53" s="11" t="s">
        <v>457</v>
      </c>
      <c r="C53" s="2">
        <v>7</v>
      </c>
      <c r="D53" s="2" t="s">
        <v>466</v>
      </c>
      <c r="E53" s="2">
        <v>1947</v>
      </c>
      <c r="F53" s="3" t="str">
        <f t="shared" si="2"/>
        <v>The New Varietal and Nomenclature Book</v>
      </c>
      <c r="G53" s="2"/>
    </row>
    <row r="54" spans="1:7" ht="19.5" customHeight="1">
      <c r="A54" s="11" t="s">
        <v>458</v>
      </c>
      <c r="C54" s="2">
        <v>7</v>
      </c>
      <c r="D54" s="2" t="s">
        <v>466</v>
      </c>
      <c r="E54" s="2">
        <v>1947</v>
      </c>
      <c r="F54" s="3" t="str">
        <f t="shared" si="2"/>
        <v>Insects Infesting Camellias</v>
      </c>
      <c r="G54" s="2"/>
    </row>
    <row r="55" spans="1:7" ht="19.5" customHeight="1">
      <c r="A55" s="11" t="s">
        <v>455</v>
      </c>
      <c r="C55" s="2">
        <v>8</v>
      </c>
      <c r="D55" s="2" t="s">
        <v>466</v>
      </c>
      <c r="E55" s="2">
        <v>1947</v>
      </c>
      <c r="F55" s="3" t="str">
        <f t="shared" si="2"/>
        <v>The December Meeting</v>
      </c>
      <c r="G55" s="2"/>
    </row>
    <row r="56" spans="1:7" ht="19.5" customHeight="1">
      <c r="A56" s="11" t="s">
        <v>459</v>
      </c>
      <c r="C56" s="2">
        <v>8</v>
      </c>
      <c r="D56" s="2" t="s">
        <v>466</v>
      </c>
      <c r="E56" s="2">
        <v>1947</v>
      </c>
      <c r="F56" s="3" t="str">
        <f t="shared" si="2"/>
        <v>Newspaper Publicity</v>
      </c>
      <c r="G56" s="2"/>
    </row>
    <row r="57" spans="1:7" ht="19.5" customHeight="1">
      <c r="A57" s="11" t="s">
        <v>460</v>
      </c>
      <c r="C57" s="2">
        <v>8</v>
      </c>
      <c r="D57" s="2" t="s">
        <v>466</v>
      </c>
      <c r="E57" s="2">
        <v>1947</v>
      </c>
      <c r="F57" s="3" t="str">
        <f t="shared" si="2"/>
        <v>Oregon Camellia Society</v>
      </c>
      <c r="G57" s="3"/>
    </row>
    <row r="58" spans="1:7" ht="19.5" customHeight="1">
      <c r="A58" s="11" t="s">
        <v>461</v>
      </c>
      <c r="C58" s="2">
        <v>9</v>
      </c>
      <c r="D58" s="2" t="s">
        <v>466</v>
      </c>
      <c r="E58" s="2">
        <v>1947</v>
      </c>
      <c r="F58" s="3" t="str">
        <f t="shared" si="2"/>
        <v>Camellia Garden taking Form</v>
      </c>
      <c r="G58" s="2"/>
    </row>
    <row r="59" spans="1:7" ht="19.5" customHeight="1">
      <c r="A59" s="11" t="s">
        <v>462</v>
      </c>
      <c r="C59" s="2">
        <v>10</v>
      </c>
      <c r="D59" s="2" t="s">
        <v>466</v>
      </c>
      <c r="E59" s="2">
        <v>1947</v>
      </c>
      <c r="F59" s="3" t="str">
        <f t="shared" si="2"/>
        <v>Oregon Camellias in Color</v>
      </c>
      <c r="G59" s="2"/>
    </row>
    <row r="60" spans="1:7" ht="19.5" customHeight="1">
      <c r="A60" s="11" t="s">
        <v>463</v>
      </c>
      <c r="C60" s="2">
        <v>10</v>
      </c>
      <c r="D60" s="2" t="s">
        <v>466</v>
      </c>
      <c r="E60" s="2">
        <v>1947</v>
      </c>
      <c r="F60" s="3" t="str">
        <f t="shared" si="2"/>
        <v>New Members</v>
      </c>
      <c r="G60" s="2"/>
    </row>
    <row r="61" spans="1:7" ht="19.5" customHeight="1">
      <c r="A61" s="11" t="s">
        <v>464</v>
      </c>
      <c r="C61" s="2">
        <v>12</v>
      </c>
      <c r="D61" s="2" t="s">
        <v>466</v>
      </c>
      <c r="E61" s="2">
        <v>1947</v>
      </c>
      <c r="F61" s="3" t="str">
        <f t="shared" si="2"/>
        <v>Gift of Camellia Seed</v>
      </c>
      <c r="G61" s="2"/>
    </row>
    <row r="62" spans="1:7" ht="19.5" customHeight="1">
      <c r="A62" s="11" t="s">
        <v>465</v>
      </c>
      <c r="C62" s="2">
        <v>12</v>
      </c>
      <c r="D62" s="2" t="s">
        <v>466</v>
      </c>
      <c r="E62" s="2">
        <v>1947</v>
      </c>
      <c r="F62" s="3" t="str">
        <f>HYPERLINK(CONCATENATE($G$2,$F$45,".pdf"),A62)</f>
        <v>Membership Committee</v>
      </c>
      <c r="G62" s="2"/>
    </row>
    <row r="63" spans="2:6" ht="19.5" customHeight="1">
      <c r="B63" s="11"/>
      <c r="C63" s="2"/>
      <c r="D63" s="2"/>
      <c r="E63" s="2"/>
      <c r="F63" s="6"/>
    </row>
    <row r="64" spans="1:6" ht="19.5" customHeight="1">
      <c r="A64" s="2" t="s">
        <v>510</v>
      </c>
      <c r="B64" s="11"/>
      <c r="C64" s="2"/>
      <c r="D64" s="2"/>
      <c r="E64" s="2"/>
      <c r="F64" s="13" t="str">
        <f>A64</f>
        <v>NCCS-4801</v>
      </c>
    </row>
    <row r="65" spans="2:6" ht="19.5" customHeight="1">
      <c r="B65" s="11"/>
      <c r="C65" s="2"/>
      <c r="D65" s="2"/>
      <c r="E65" s="2"/>
      <c r="F65" s="14"/>
    </row>
    <row r="66" spans="1:6" ht="19.5" customHeight="1">
      <c r="A66" s="11" t="s">
        <v>511</v>
      </c>
      <c r="C66" s="2">
        <v>1</v>
      </c>
      <c r="D66" s="2" t="s">
        <v>516</v>
      </c>
      <c r="E66" s="2">
        <v>1948</v>
      </c>
      <c r="F66" s="3" t="str">
        <f>HYPERLINK(CONCATENATE($G$2,$F$64,".pdf"),A66)</f>
        <v>The February Meeting</v>
      </c>
    </row>
    <row r="67" spans="1:6" ht="19.5" customHeight="1">
      <c r="A67" s="11" t="s">
        <v>519</v>
      </c>
      <c r="B67" s="24" t="s">
        <v>520</v>
      </c>
      <c r="C67" s="2">
        <v>1</v>
      </c>
      <c r="D67" s="2" t="s">
        <v>516</v>
      </c>
      <c r="E67" s="2">
        <v>1948</v>
      </c>
      <c r="F67" s="3" t="str">
        <f aca="true" t="shared" si="3" ref="F67:F75">HYPERLINK(CONCATENATE($G$2,$F$64,".pdf"),A67)</f>
        <v>Grafting of Camellias</v>
      </c>
    </row>
    <row r="68" spans="1:6" ht="19.5" customHeight="1">
      <c r="A68" s="11" t="s">
        <v>476</v>
      </c>
      <c r="C68" s="2">
        <v>2</v>
      </c>
      <c r="D68" s="2" t="s">
        <v>516</v>
      </c>
      <c r="E68" s="2">
        <v>1948</v>
      </c>
      <c r="F68" s="3" t="str">
        <f t="shared" si="3"/>
        <v>Northern California Camellia Society – Roster of Officers</v>
      </c>
    </row>
    <row r="69" spans="1:6" ht="19.5" customHeight="1">
      <c r="A69" s="11" t="s">
        <v>512</v>
      </c>
      <c r="C69" s="2">
        <v>3</v>
      </c>
      <c r="D69" s="2" t="s">
        <v>516</v>
      </c>
      <c r="E69" s="2">
        <v>1948</v>
      </c>
      <c r="F69" s="3" t="str">
        <f t="shared" si="3"/>
        <v>Northern California Camellia Society Announces the Third Annual Camellia Show</v>
      </c>
    </row>
    <row r="70" spans="1:6" ht="19.5" customHeight="1">
      <c r="A70" s="11" t="s">
        <v>521</v>
      </c>
      <c r="B70" s="24" t="s">
        <v>522</v>
      </c>
      <c r="C70" s="2">
        <v>5</v>
      </c>
      <c r="D70" s="2" t="s">
        <v>516</v>
      </c>
      <c r="E70" s="2">
        <v>1948</v>
      </c>
      <c r="F70" s="3" t="str">
        <f t="shared" si="3"/>
        <v>Triangular Notch Grafting</v>
      </c>
    </row>
    <row r="71" spans="1:6" ht="19.5" customHeight="1">
      <c r="A71" s="11" t="s">
        <v>519</v>
      </c>
      <c r="B71" s="24" t="s">
        <v>523</v>
      </c>
      <c r="C71" s="2">
        <v>5</v>
      </c>
      <c r="D71" s="2" t="s">
        <v>516</v>
      </c>
      <c r="E71" s="2">
        <v>1948</v>
      </c>
      <c r="F71" s="3" t="str">
        <f t="shared" si="3"/>
        <v>Grafting of Camellias</v>
      </c>
    </row>
    <row r="72" spans="1:6" ht="19.5" customHeight="1">
      <c r="A72" s="11" t="s">
        <v>524</v>
      </c>
      <c r="B72" s="24" t="s">
        <v>525</v>
      </c>
      <c r="C72" s="2">
        <v>7</v>
      </c>
      <c r="D72" s="2" t="s">
        <v>516</v>
      </c>
      <c r="E72" s="2">
        <v>1948</v>
      </c>
      <c r="F72" s="3" t="str">
        <f t="shared" si="3"/>
        <v>Grafting and After Care</v>
      </c>
    </row>
    <row r="73" spans="1:6" ht="19.5" customHeight="1">
      <c r="A73" s="11" t="s">
        <v>526</v>
      </c>
      <c r="B73" s="24" t="s">
        <v>527</v>
      </c>
      <c r="C73" s="2">
        <v>9</v>
      </c>
      <c r="D73" s="2" t="s">
        <v>516</v>
      </c>
      <c r="E73" s="2">
        <v>1948</v>
      </c>
      <c r="F73" s="3" t="str">
        <f t="shared" si="3"/>
        <v>Transplanting Camellias.</v>
      </c>
    </row>
    <row r="74" spans="1:6" ht="19.5" customHeight="1">
      <c r="A74" s="11" t="s">
        <v>513</v>
      </c>
      <c r="C74" s="2">
        <v>11</v>
      </c>
      <c r="D74" s="2" t="s">
        <v>516</v>
      </c>
      <c r="E74" s="2">
        <v>1948</v>
      </c>
      <c r="F74" s="3" t="str">
        <f t="shared" si="3"/>
        <v>Southern California Camellia Society</v>
      </c>
    </row>
    <row r="75" spans="1:6" ht="19.5" customHeight="1">
      <c r="A75" s="11" t="s">
        <v>514</v>
      </c>
      <c r="C75" s="2">
        <v>12</v>
      </c>
      <c r="D75" s="2" t="s">
        <v>516</v>
      </c>
      <c r="E75" s="2">
        <v>1948</v>
      </c>
      <c r="F75" s="3" t="str">
        <f t="shared" si="3"/>
        <v>Second All-Camellia Show of the Southern California Camellia Society</v>
      </c>
    </row>
    <row r="76" spans="1:6" ht="19.5" customHeight="1">
      <c r="A76" s="11" t="s">
        <v>515</v>
      </c>
      <c r="C76" s="2">
        <v>12</v>
      </c>
      <c r="D76" s="2" t="s">
        <v>516</v>
      </c>
      <c r="E76" s="2">
        <v>1948</v>
      </c>
      <c r="F76" s="3" t="str">
        <f>HYPERLINK(CONCATENATE($G$2,$F$64,".pdf"),A76)</f>
        <v>Prize Winners</v>
      </c>
    </row>
    <row r="77" spans="2:6" ht="19.5" customHeight="1">
      <c r="B77" s="11"/>
      <c r="C77" s="2"/>
      <c r="D77" s="2"/>
      <c r="E77" s="2"/>
      <c r="F77" s="5"/>
    </row>
    <row r="78" spans="1:6" ht="19.5" customHeight="1">
      <c r="A78" s="2" t="s">
        <v>528</v>
      </c>
      <c r="B78" s="11"/>
      <c r="C78" s="2"/>
      <c r="D78" s="2"/>
      <c r="E78" s="2"/>
      <c r="F78" s="4" t="str">
        <f>A78</f>
        <v>NCCS-4804</v>
      </c>
    </row>
    <row r="79" spans="2:6" ht="19.5" customHeight="1">
      <c r="B79" s="11"/>
      <c r="C79" s="2"/>
      <c r="D79" s="2"/>
      <c r="E79" s="2"/>
      <c r="F79" s="3"/>
    </row>
    <row r="80" spans="1:6" ht="19.5" customHeight="1">
      <c r="A80" s="11" t="s">
        <v>529</v>
      </c>
      <c r="C80" s="2">
        <v>1</v>
      </c>
      <c r="D80" s="15" t="s">
        <v>517</v>
      </c>
      <c r="E80" s="2">
        <v>1948</v>
      </c>
      <c r="F80" s="3" t="str">
        <f>HYPERLINK(CONCATENATE($G$2,$F$78,".pdf"),A80)</f>
        <v>The April Meeting</v>
      </c>
    </row>
    <row r="81" spans="1:6" ht="19.5" customHeight="1">
      <c r="A81" s="11" t="s">
        <v>534</v>
      </c>
      <c r="B81" s="24" t="s">
        <v>535</v>
      </c>
      <c r="C81" s="2">
        <v>1</v>
      </c>
      <c r="D81" s="15" t="s">
        <v>517</v>
      </c>
      <c r="E81" s="2">
        <v>1948</v>
      </c>
      <c r="F81" s="3" t="str">
        <f aca="true" t="shared" si="4" ref="F81:F89">HYPERLINK(CONCATENATE($G$2,$F$78,".pdf"),A81)</f>
        <v>Growing Prize-Winning Camellias</v>
      </c>
    </row>
    <row r="82" spans="1:6" ht="19.5" customHeight="1">
      <c r="A82" s="11" t="s">
        <v>476</v>
      </c>
      <c r="C82" s="2">
        <v>2</v>
      </c>
      <c r="D82" s="15" t="s">
        <v>517</v>
      </c>
      <c r="E82" s="2">
        <v>1948</v>
      </c>
      <c r="F82" s="3" t="str">
        <f t="shared" si="4"/>
        <v>Northern California Camellia Society – Roster of Officers</v>
      </c>
    </row>
    <row r="83" spans="1:6" ht="19.5" customHeight="1">
      <c r="A83" s="11" t="s">
        <v>536</v>
      </c>
      <c r="B83" s="24" t="s">
        <v>537</v>
      </c>
      <c r="C83" s="2">
        <v>3</v>
      </c>
      <c r="D83" s="15" t="s">
        <v>517</v>
      </c>
      <c r="E83" s="2">
        <v>1948</v>
      </c>
      <c r="F83" s="3" t="str">
        <f t="shared" si="4"/>
        <v>Grafting of Camellias with Emphasis on After Care</v>
      </c>
    </row>
    <row r="84" spans="1:6" ht="19.5" customHeight="1">
      <c r="A84" s="11" t="s">
        <v>530</v>
      </c>
      <c r="C84" s="2">
        <v>4</v>
      </c>
      <c r="D84" s="15" t="s">
        <v>517</v>
      </c>
      <c r="E84" s="2">
        <v>1948</v>
      </c>
      <c r="F84" s="3" t="str">
        <f t="shared" si="4"/>
        <v>New Members of Horticultural Research Committee</v>
      </c>
    </row>
    <row r="85" spans="1:6" ht="19.5" customHeight="1">
      <c r="A85" s="11" t="s">
        <v>531</v>
      </c>
      <c r="C85" s="2">
        <v>5</v>
      </c>
      <c r="D85" s="15" t="s">
        <v>517</v>
      </c>
      <c r="E85" s="2">
        <v>1948</v>
      </c>
      <c r="F85" s="3" t="str">
        <f t="shared" si="4"/>
        <v>Third Annual Camellia Show</v>
      </c>
    </row>
    <row r="86" spans="1:6" ht="19.5" customHeight="1">
      <c r="A86" s="11" t="s">
        <v>539</v>
      </c>
      <c r="B86" s="24" t="s">
        <v>538</v>
      </c>
      <c r="C86" s="2">
        <v>11</v>
      </c>
      <c r="D86" s="15" t="s">
        <v>517</v>
      </c>
      <c r="E86" s="2">
        <v>1948</v>
      </c>
      <c r="F86" s="3" t="str">
        <f t="shared" si="4"/>
        <v>Growing Camellias Under Glass</v>
      </c>
    </row>
    <row r="87" spans="1:6" ht="19.5" customHeight="1">
      <c r="A87" s="11" t="s">
        <v>532</v>
      </c>
      <c r="C87" s="2">
        <v>12</v>
      </c>
      <c r="D87" s="15" t="s">
        <v>517</v>
      </c>
      <c r="E87" s="2">
        <v>1948</v>
      </c>
      <c r="F87" s="3" t="str">
        <f t="shared" si="4"/>
        <v>Southern California Camellia Show</v>
      </c>
    </row>
    <row r="88" spans="1:6" ht="19.5" customHeight="1">
      <c r="A88" s="11" t="s">
        <v>533</v>
      </c>
      <c r="C88" s="2">
        <v>13</v>
      </c>
      <c r="D88" s="15" t="s">
        <v>517</v>
      </c>
      <c r="E88" s="2">
        <v>1948</v>
      </c>
      <c r="F88" s="3" t="str">
        <f t="shared" si="4"/>
        <v>Sacramento Camellia Show</v>
      </c>
    </row>
    <row r="89" spans="1:6" ht="19.5" customHeight="1">
      <c r="A89" s="11" t="s">
        <v>717</v>
      </c>
      <c r="B89" s="24" t="s">
        <v>540</v>
      </c>
      <c r="C89" s="2">
        <v>15</v>
      </c>
      <c r="D89" s="15" t="s">
        <v>517</v>
      </c>
      <c r="E89" s="2">
        <v>1948</v>
      </c>
      <c r="F89" s="3" t="str">
        <f t="shared" si="4"/>
        <v>Greetings from K. Sawada</v>
      </c>
    </row>
    <row r="90" spans="1:6" ht="19.5" customHeight="1">
      <c r="A90" s="11" t="s">
        <v>463</v>
      </c>
      <c r="C90" s="2">
        <v>16</v>
      </c>
      <c r="D90" s="15" t="s">
        <v>517</v>
      </c>
      <c r="E90" s="2">
        <v>1948</v>
      </c>
      <c r="F90" s="3" t="str">
        <f>HYPERLINK(CONCATENATE($G$2,$F$78,".pdf"),A90)</f>
        <v>New Members</v>
      </c>
    </row>
    <row r="91" spans="2:6" ht="19.5" customHeight="1">
      <c r="B91" s="11"/>
      <c r="C91" s="2"/>
      <c r="D91" s="2"/>
      <c r="E91" s="2"/>
      <c r="F91" s="3"/>
    </row>
    <row r="92" spans="1:6" ht="19.5" customHeight="1">
      <c r="A92" s="2" t="s">
        <v>581</v>
      </c>
      <c r="B92" s="11"/>
      <c r="C92" s="2"/>
      <c r="D92" s="15"/>
      <c r="E92" s="2"/>
      <c r="F92" s="13" t="str">
        <f>A92</f>
        <v>NCCS-4805</v>
      </c>
    </row>
    <row r="93" spans="2:6" ht="19.5" customHeight="1">
      <c r="B93" s="11"/>
      <c r="C93" s="2"/>
      <c r="D93" s="2"/>
      <c r="E93" s="2"/>
      <c r="F93" s="3"/>
    </row>
    <row r="94" spans="1:6" ht="19.5" customHeight="1">
      <c r="A94" s="11" t="s">
        <v>541</v>
      </c>
      <c r="C94" s="2">
        <v>1</v>
      </c>
      <c r="D94" s="15" t="s">
        <v>518</v>
      </c>
      <c r="E94" s="2">
        <v>1948</v>
      </c>
      <c r="F94" s="3" t="str">
        <f>HYPERLINK(CONCATENATE($G$2,$F$92,".pdf"),A94)</f>
        <v>Results of the Election of Board of Directors and Officers – May 1948</v>
      </c>
    </row>
    <row r="95" spans="1:6" ht="19.5" customHeight="1">
      <c r="A95" s="11" t="s">
        <v>553</v>
      </c>
      <c r="B95" s="24" t="s">
        <v>554</v>
      </c>
      <c r="C95" s="2">
        <v>1</v>
      </c>
      <c r="D95" s="15" t="s">
        <v>518</v>
      </c>
      <c r="E95" s="2">
        <v>1948</v>
      </c>
      <c r="F95" s="3" t="str">
        <f aca="true" t="shared" si="5" ref="F95:F108">HYPERLINK(CONCATENATE($G$2,$F$92,".pdf"),A95)</f>
        <v>The Camellia Family</v>
      </c>
    </row>
    <row r="96" spans="1:6" ht="19.5" customHeight="1">
      <c r="A96" s="11" t="s">
        <v>476</v>
      </c>
      <c r="C96" s="2">
        <v>2</v>
      </c>
      <c r="D96" s="15" t="s">
        <v>518</v>
      </c>
      <c r="E96" s="2">
        <v>1948</v>
      </c>
      <c r="F96" s="3" t="str">
        <f t="shared" si="5"/>
        <v>Northern California Camellia Society – Roster of Officers</v>
      </c>
    </row>
    <row r="97" spans="1:6" ht="19.5" customHeight="1">
      <c r="A97" s="11" t="s">
        <v>555</v>
      </c>
      <c r="B97" s="24" t="s">
        <v>556</v>
      </c>
      <c r="C97" s="2">
        <v>3</v>
      </c>
      <c r="D97" s="15" t="s">
        <v>518</v>
      </c>
      <c r="E97" s="2">
        <v>1948</v>
      </c>
      <c r="F97" s="3" t="str">
        <f t="shared" si="5"/>
        <v>The Strange Behavior of Camellias</v>
      </c>
    </row>
    <row r="98" spans="1:6" ht="19.5" customHeight="1">
      <c r="A98" s="11" t="s">
        <v>542</v>
      </c>
      <c r="C98" s="2">
        <v>5</v>
      </c>
      <c r="D98" s="15" t="s">
        <v>518</v>
      </c>
      <c r="E98" s="2">
        <v>1948</v>
      </c>
      <c r="F98" s="3" t="str">
        <f t="shared" si="5"/>
        <v>President’s Annual report</v>
      </c>
    </row>
    <row r="99" spans="1:6" ht="19.5" customHeight="1">
      <c r="A99" s="11" t="s">
        <v>543</v>
      </c>
      <c r="C99" s="2">
        <v>7</v>
      </c>
      <c r="D99" s="15" t="s">
        <v>518</v>
      </c>
      <c r="E99" s="2">
        <v>1948</v>
      </c>
      <c r="F99" s="3" t="str">
        <f t="shared" si="5"/>
        <v>Resolution of Board</v>
      </c>
    </row>
    <row r="100" spans="1:6" ht="19.5" customHeight="1">
      <c r="A100" s="11" t="s">
        <v>544</v>
      </c>
      <c r="C100" s="2">
        <v>8</v>
      </c>
      <c r="D100" s="15" t="s">
        <v>518</v>
      </c>
      <c r="E100" s="2">
        <v>1948</v>
      </c>
      <c r="F100" s="3" t="str">
        <f t="shared" si="5"/>
        <v>Notice</v>
      </c>
    </row>
    <row r="101" spans="1:6" ht="19.5" customHeight="1">
      <c r="A101" s="11" t="s">
        <v>545</v>
      </c>
      <c r="C101" s="2">
        <v>8</v>
      </c>
      <c r="D101" s="15" t="s">
        <v>518</v>
      </c>
      <c r="E101" s="2">
        <v>1948</v>
      </c>
      <c r="F101" s="3" t="str">
        <f t="shared" si="5"/>
        <v>Books and Pamphlets on Camellias</v>
      </c>
    </row>
    <row r="102" spans="1:6" ht="19.5" customHeight="1">
      <c r="A102" s="11" t="s">
        <v>557</v>
      </c>
      <c r="B102" s="24" t="s">
        <v>558</v>
      </c>
      <c r="C102" s="2">
        <v>9</v>
      </c>
      <c r="D102" s="15" t="s">
        <v>518</v>
      </c>
      <c r="E102" s="2">
        <v>1948</v>
      </c>
      <c r="F102" s="3" t="str">
        <f t="shared" si="5"/>
        <v>Sacramento The Camellia City</v>
      </c>
    </row>
    <row r="103" spans="1:6" ht="19.5" customHeight="1">
      <c r="A103" s="11" t="s">
        <v>546</v>
      </c>
      <c r="C103" s="2">
        <v>10</v>
      </c>
      <c r="D103" s="15" t="s">
        <v>518</v>
      </c>
      <c r="E103" s="2">
        <v>1948</v>
      </c>
      <c r="F103" s="3" t="str">
        <f t="shared" si="5"/>
        <v>What Theses Tests mean in Your Garden</v>
      </c>
    </row>
    <row r="104" spans="1:6" ht="19.5" customHeight="1">
      <c r="A104" s="11" t="s">
        <v>547</v>
      </c>
      <c r="C104" s="2">
        <v>16</v>
      </c>
      <c r="D104" s="15" t="s">
        <v>518</v>
      </c>
      <c r="E104" s="2">
        <v>1948</v>
      </c>
      <c r="F104" s="3" t="str">
        <f t="shared" si="5"/>
        <v>1948 Marin Art and Garden Show</v>
      </c>
    </row>
    <row r="105" spans="1:6" ht="19.5" customHeight="1">
      <c r="A105" s="11" t="s">
        <v>548</v>
      </c>
      <c r="C105" s="2">
        <v>16</v>
      </c>
      <c r="D105" s="15" t="s">
        <v>518</v>
      </c>
      <c r="E105" s="2">
        <v>1948</v>
      </c>
      <c r="F105" s="3" t="str">
        <f t="shared" si="5"/>
        <v>Articles of Incorporation</v>
      </c>
    </row>
    <row r="106" spans="1:6" ht="19.5" customHeight="1">
      <c r="A106" s="11" t="s">
        <v>549</v>
      </c>
      <c r="C106" s="2">
        <v>16</v>
      </c>
      <c r="D106" s="15" t="s">
        <v>518</v>
      </c>
      <c r="E106" s="2">
        <v>1948</v>
      </c>
      <c r="F106" s="3" t="str">
        <f t="shared" si="5"/>
        <v>Sound Effect System</v>
      </c>
    </row>
    <row r="107" spans="1:6" ht="19.5" customHeight="1">
      <c r="A107" s="11" t="s">
        <v>550</v>
      </c>
      <c r="C107" s="2">
        <v>16</v>
      </c>
      <c r="D107" s="15" t="s">
        <v>518</v>
      </c>
      <c r="E107" s="2">
        <v>1948</v>
      </c>
      <c r="F107" s="3" t="str">
        <f t="shared" si="5"/>
        <v>Harold L. Paige is Honored</v>
      </c>
    </row>
    <row r="108" spans="1:6" ht="19.5" customHeight="1">
      <c r="A108" s="11" t="s">
        <v>551</v>
      </c>
      <c r="C108" s="2">
        <v>16</v>
      </c>
      <c r="D108" s="15" t="s">
        <v>518</v>
      </c>
      <c r="E108" s="2">
        <v>1948</v>
      </c>
      <c r="F108" s="3" t="str">
        <f t="shared" si="5"/>
        <v>Vermiculite</v>
      </c>
    </row>
    <row r="109" spans="1:6" ht="19.5" customHeight="1">
      <c r="A109" s="11" t="s">
        <v>552</v>
      </c>
      <c r="C109" s="2">
        <v>16</v>
      </c>
      <c r="D109" s="15" t="s">
        <v>518</v>
      </c>
      <c r="E109" s="2">
        <v>1948</v>
      </c>
      <c r="F109" s="3" t="str">
        <f>HYPERLINK(CONCATENATE($G$2,$F$92,".pdf"),A109)</f>
        <v>John P. Illges Medal</v>
      </c>
    </row>
    <row r="110" spans="2:6" ht="19.5" customHeight="1">
      <c r="B110" s="11"/>
      <c r="C110" s="2"/>
      <c r="D110" s="2"/>
      <c r="E110" s="2"/>
      <c r="F110" s="3"/>
    </row>
    <row r="111" spans="1:6" ht="19.5" customHeight="1">
      <c r="A111" s="2" t="s">
        <v>582</v>
      </c>
      <c r="B111" s="11"/>
      <c r="C111" s="2"/>
      <c r="D111" s="2"/>
      <c r="E111" s="2"/>
      <c r="F111" s="13" t="str">
        <f>A111</f>
        <v>NCCS-4810</v>
      </c>
    </row>
    <row r="112" spans="2:6" ht="19.5" customHeight="1">
      <c r="B112" s="11"/>
      <c r="C112" s="2"/>
      <c r="D112" s="2"/>
      <c r="E112" s="2"/>
      <c r="F112" s="3"/>
    </row>
    <row r="113" spans="1:6" ht="19.5" customHeight="1">
      <c r="A113" s="11" t="s">
        <v>559</v>
      </c>
      <c r="C113" s="2">
        <v>1</v>
      </c>
      <c r="D113" s="2" t="s">
        <v>498</v>
      </c>
      <c r="E113" s="2">
        <v>1948</v>
      </c>
      <c r="F113" s="3" t="str">
        <f>HYPERLINK(CONCATENATE($G$2,$F$111,".pdf"),A113)</f>
        <v>Camellia Selector</v>
      </c>
    </row>
    <row r="114" spans="1:6" ht="19.5" customHeight="1">
      <c r="A114" s="11" t="s">
        <v>476</v>
      </c>
      <c r="C114" s="2">
        <v>2</v>
      </c>
      <c r="D114" s="2" t="s">
        <v>498</v>
      </c>
      <c r="E114" s="2">
        <v>1948</v>
      </c>
      <c r="F114" s="3" t="str">
        <f aca="true" t="shared" si="6" ref="F114:F126">HYPERLINK(CONCATENATE($G$2,$F$111,".pdf"),A114)</f>
        <v>Northern California Camellia Society – Roster of Officers</v>
      </c>
    </row>
    <row r="115" spans="1:6" ht="19.5" customHeight="1">
      <c r="A115" s="11" t="s">
        <v>560</v>
      </c>
      <c r="C115" s="2">
        <v>2</v>
      </c>
      <c r="D115" s="2" t="s">
        <v>498</v>
      </c>
      <c r="E115" s="2">
        <v>1948</v>
      </c>
      <c r="F115" s="3" t="str">
        <f t="shared" si="6"/>
        <v>A Message From Our New President</v>
      </c>
    </row>
    <row r="116" spans="1:6" ht="19.5" customHeight="1">
      <c r="A116" s="11" t="s">
        <v>502</v>
      </c>
      <c r="C116" s="2">
        <v>3</v>
      </c>
      <c r="D116" s="2" t="s">
        <v>498</v>
      </c>
      <c r="E116" s="2">
        <v>1948</v>
      </c>
      <c r="F116" s="3" t="str">
        <f t="shared" si="6"/>
        <v>The October Meeting</v>
      </c>
    </row>
    <row r="117" spans="1:6" ht="19.5" customHeight="1">
      <c r="A117" s="11" t="s">
        <v>578</v>
      </c>
      <c r="B117" s="24" t="s">
        <v>538</v>
      </c>
      <c r="C117" s="2">
        <v>4</v>
      </c>
      <c r="D117" s="2" t="s">
        <v>498</v>
      </c>
      <c r="E117" s="2">
        <v>1948</v>
      </c>
      <c r="F117" s="3" t="str">
        <f t="shared" si="6"/>
        <v>Notes on Camellia Sasanqua</v>
      </c>
    </row>
    <row r="118" spans="1:6" ht="19.5" customHeight="1">
      <c r="A118" s="11" t="s">
        <v>561</v>
      </c>
      <c r="C118" s="2">
        <v>6</v>
      </c>
      <c r="D118" s="2" t="s">
        <v>498</v>
      </c>
      <c r="E118" s="2">
        <v>1948</v>
      </c>
      <c r="F118" s="3" t="str">
        <f t="shared" si="6"/>
        <v>Lakeside Park Camellia Garden Taking Form</v>
      </c>
    </row>
    <row r="119" spans="1:6" ht="19.5" customHeight="1">
      <c r="A119" s="11" t="s">
        <v>579</v>
      </c>
      <c r="B119" s="24" t="s">
        <v>580</v>
      </c>
      <c r="C119" s="2">
        <v>11</v>
      </c>
      <c r="D119" s="2" t="s">
        <v>498</v>
      </c>
      <c r="E119" s="2">
        <v>1948</v>
      </c>
      <c r="F119" s="3" t="str">
        <f t="shared" si="6"/>
        <v>Camellias in Arrangements and Corsages</v>
      </c>
    </row>
    <row r="120" spans="1:6" ht="19.5" customHeight="1">
      <c r="A120" s="11" t="s">
        <v>562</v>
      </c>
      <c r="C120" s="2">
        <v>13</v>
      </c>
      <c r="D120" s="2" t="s">
        <v>498</v>
      </c>
      <c r="E120" s="2">
        <v>1948</v>
      </c>
      <c r="F120" s="3" t="str">
        <f t="shared" si="6"/>
        <v>Camellia Species for Test Garden</v>
      </c>
    </row>
    <row r="121" spans="1:6" ht="19.5" customHeight="1">
      <c r="A121" s="11" t="s">
        <v>563</v>
      </c>
      <c r="C121" s="2">
        <v>14</v>
      </c>
      <c r="D121" s="2" t="s">
        <v>498</v>
      </c>
      <c r="E121" s="2">
        <v>1948</v>
      </c>
      <c r="F121" s="3" t="str">
        <f t="shared" si="6"/>
        <v>New Members from North Carolina</v>
      </c>
    </row>
    <row r="122" spans="1:6" ht="19.5" customHeight="1">
      <c r="A122" s="11" t="s">
        <v>564</v>
      </c>
      <c r="C122" s="2">
        <v>15</v>
      </c>
      <c r="D122" s="2" t="s">
        <v>498</v>
      </c>
      <c r="E122" s="2">
        <v>1948</v>
      </c>
      <c r="F122" s="3" t="str">
        <f t="shared" si="6"/>
        <v>Southern California Camellia Society, Inc.</v>
      </c>
    </row>
    <row r="123" spans="1:6" ht="19.5" customHeight="1">
      <c r="A123" s="11" t="s">
        <v>465</v>
      </c>
      <c r="C123" s="2">
        <v>15</v>
      </c>
      <c r="D123" s="2" t="s">
        <v>498</v>
      </c>
      <c r="E123" s="2">
        <v>1948</v>
      </c>
      <c r="F123" s="3" t="str">
        <f t="shared" si="6"/>
        <v>Membership Committee</v>
      </c>
    </row>
    <row r="124" spans="1:6" ht="19.5" customHeight="1">
      <c r="A124" s="11" t="s">
        <v>565</v>
      </c>
      <c r="C124" s="2">
        <v>16</v>
      </c>
      <c r="D124" s="2" t="s">
        <v>498</v>
      </c>
      <c r="E124" s="2">
        <v>1948</v>
      </c>
      <c r="F124" s="3" t="str">
        <f t="shared" si="6"/>
        <v>New Location of Vernon James camellia Nursery</v>
      </c>
    </row>
    <row r="125" spans="1:6" ht="19.5" customHeight="1">
      <c r="A125" s="11" t="s">
        <v>566</v>
      </c>
      <c r="C125" s="2">
        <v>16</v>
      </c>
      <c r="D125" s="2" t="s">
        <v>498</v>
      </c>
      <c r="E125" s="2">
        <v>1948</v>
      </c>
      <c r="F125" s="3" t="str">
        <f t="shared" si="6"/>
        <v>Camellia Society of Santa Clara</v>
      </c>
    </row>
    <row r="126" spans="1:6" ht="19.5" customHeight="1">
      <c r="A126" s="11" t="s">
        <v>463</v>
      </c>
      <c r="C126" s="2">
        <v>16</v>
      </c>
      <c r="D126" s="2" t="s">
        <v>498</v>
      </c>
      <c r="E126" s="2">
        <v>1948</v>
      </c>
      <c r="F126" s="3" t="str">
        <f t="shared" si="6"/>
        <v>New Members</v>
      </c>
    </row>
    <row r="127" spans="1:6" ht="19.5" customHeight="1">
      <c r="A127" s="11" t="s">
        <v>567</v>
      </c>
      <c r="C127" s="2">
        <v>16</v>
      </c>
      <c r="D127" s="2" t="s">
        <v>498</v>
      </c>
      <c r="E127" s="2">
        <v>1948</v>
      </c>
      <c r="F127" s="3" t="str">
        <f>HYPERLINK(CONCATENATE($G$2,$F$111,".pdf"),A127)</f>
        <v>Sacramento Camellia Society</v>
      </c>
    </row>
    <row r="128" spans="2:6" ht="19.5" customHeight="1">
      <c r="B128" s="11"/>
      <c r="C128" s="2"/>
      <c r="D128" s="2"/>
      <c r="E128" s="2"/>
      <c r="F128" s="3"/>
    </row>
    <row r="129" spans="1:6" ht="19.5" customHeight="1">
      <c r="A129" s="2" t="s">
        <v>583</v>
      </c>
      <c r="B129" s="11"/>
      <c r="C129" s="2"/>
      <c r="D129" s="2"/>
      <c r="E129" s="2"/>
      <c r="F129" s="13" t="str">
        <f>A129</f>
        <v>NCCS-4812</v>
      </c>
    </row>
    <row r="130" spans="2:6" ht="19.5" customHeight="1">
      <c r="B130" s="11"/>
      <c r="C130" s="2"/>
      <c r="D130" s="2"/>
      <c r="E130" s="2"/>
      <c r="F130" s="5"/>
    </row>
    <row r="131" spans="1:6" ht="19.5" customHeight="1">
      <c r="A131" s="11" t="s">
        <v>568</v>
      </c>
      <c r="C131" s="2">
        <v>1</v>
      </c>
      <c r="D131" s="2" t="s">
        <v>466</v>
      </c>
      <c r="E131" s="2">
        <v>1948</v>
      </c>
      <c r="F131" s="3" t="str">
        <f>HYPERLINK(CONCATENATE($G$2,$F$129,".pdf"),A131)</f>
        <v>Fimbriata</v>
      </c>
    </row>
    <row r="132" spans="1:6" ht="19.5" customHeight="1">
      <c r="A132" s="11" t="s">
        <v>476</v>
      </c>
      <c r="C132" s="2">
        <v>2</v>
      </c>
      <c r="D132" s="2" t="s">
        <v>466</v>
      </c>
      <c r="E132" s="2">
        <v>1948</v>
      </c>
      <c r="F132" s="3" t="str">
        <f aca="true" t="shared" si="7" ref="F132:F140">HYPERLINK(CONCATENATE($G$2,$F$129,".pdf"),A132)</f>
        <v>Northern California Camellia Society – Roster of Officers</v>
      </c>
    </row>
    <row r="133" spans="1:6" ht="19.5" customHeight="1">
      <c r="A133" s="11" t="s">
        <v>572</v>
      </c>
      <c r="B133" s="24" t="s">
        <v>573</v>
      </c>
      <c r="C133" s="2">
        <v>2</v>
      </c>
      <c r="D133" s="2" t="s">
        <v>466</v>
      </c>
      <c r="E133" s="2">
        <v>1948</v>
      </c>
      <c r="F133" s="3" t="str">
        <f t="shared" si="7"/>
        <v>Propagation of camellias by Cuttings</v>
      </c>
    </row>
    <row r="134" spans="1:6" ht="19.5" customHeight="1">
      <c r="A134" s="11" t="s">
        <v>455</v>
      </c>
      <c r="C134" s="2">
        <v>3</v>
      </c>
      <c r="D134" s="2" t="s">
        <v>466</v>
      </c>
      <c r="E134" s="2">
        <v>1948</v>
      </c>
      <c r="F134" s="3" t="str">
        <f t="shared" si="7"/>
        <v>The December Meeting</v>
      </c>
    </row>
    <row r="135" spans="1:6" ht="19.5" customHeight="1">
      <c r="A135" s="11" t="s">
        <v>574</v>
      </c>
      <c r="B135" s="24" t="s">
        <v>575</v>
      </c>
      <c r="C135" s="2">
        <v>4</v>
      </c>
      <c r="D135" s="2" t="s">
        <v>466</v>
      </c>
      <c r="E135" s="2">
        <v>1948</v>
      </c>
      <c r="F135" s="3" t="str">
        <f t="shared" si="7"/>
        <v>Fertilization of Camellias</v>
      </c>
    </row>
    <row r="136" spans="1:6" ht="19.5" customHeight="1">
      <c r="A136" s="11" t="s">
        <v>576</v>
      </c>
      <c r="B136" s="24" t="s">
        <v>540</v>
      </c>
      <c r="C136" s="2">
        <v>6</v>
      </c>
      <c r="D136" s="2" t="s">
        <v>466</v>
      </c>
      <c r="E136" s="2">
        <v>1948</v>
      </c>
      <c r="F136" s="3" t="str">
        <f t="shared" si="7"/>
        <v>Overlook Seedlings</v>
      </c>
    </row>
    <row r="137" spans="1:6" ht="19.5" customHeight="1">
      <c r="A137" s="11" t="s">
        <v>569</v>
      </c>
      <c r="C137" s="2">
        <v>7</v>
      </c>
      <c r="D137" s="2" t="s">
        <v>466</v>
      </c>
      <c r="E137" s="2">
        <v>1948</v>
      </c>
      <c r="F137" s="3" t="str">
        <f t="shared" si="7"/>
        <v>Camellia Fellowship</v>
      </c>
    </row>
    <row r="138" spans="1:6" ht="19.5" customHeight="1">
      <c r="A138" s="11" t="s">
        <v>577</v>
      </c>
      <c r="B138" s="24" t="s">
        <v>538</v>
      </c>
      <c r="C138" s="2">
        <v>8</v>
      </c>
      <c r="D138" s="2" t="s">
        <v>466</v>
      </c>
      <c r="E138" s="2">
        <v>1948</v>
      </c>
      <c r="F138" s="3" t="str">
        <f t="shared" si="7"/>
        <v>Japanese Camellia Varieties</v>
      </c>
    </row>
    <row r="139" spans="1:6" ht="19.5" customHeight="1">
      <c r="A139" s="11" t="s">
        <v>570</v>
      </c>
      <c r="C139" s="2">
        <v>15</v>
      </c>
      <c r="D139" s="2" t="s">
        <v>466</v>
      </c>
      <c r="E139" s="2">
        <v>1948</v>
      </c>
      <c r="F139" s="3" t="str">
        <f t="shared" si="7"/>
        <v>Lakeside Park Camellia Planting</v>
      </c>
    </row>
    <row r="140" spans="1:6" ht="19.5" customHeight="1">
      <c r="A140" s="11" t="s">
        <v>571</v>
      </c>
      <c r="C140" s="2">
        <v>15</v>
      </c>
      <c r="D140" s="2" t="s">
        <v>466</v>
      </c>
      <c r="E140" s="2">
        <v>1948</v>
      </c>
      <c r="F140" s="3" t="str">
        <f t="shared" si="7"/>
        <v>Prize Winners and Donors</v>
      </c>
    </row>
    <row r="141" spans="1:6" ht="19.5" customHeight="1">
      <c r="A141" s="11" t="s">
        <v>463</v>
      </c>
      <c r="C141" s="2">
        <v>15</v>
      </c>
      <c r="D141" s="2" t="s">
        <v>466</v>
      </c>
      <c r="E141" s="2">
        <v>1948</v>
      </c>
      <c r="F141" s="3" t="str">
        <f>HYPERLINK(CONCATENATE($G$2,$F$129,".pdf"),A141)</f>
        <v>New Members</v>
      </c>
    </row>
    <row r="142" spans="2:6" ht="19.5" customHeight="1">
      <c r="B142" s="11"/>
      <c r="C142" s="2"/>
      <c r="D142" s="2"/>
      <c r="E142" s="2"/>
      <c r="F142" s="3"/>
    </row>
    <row r="143" spans="1:6" ht="19.5" customHeight="1">
      <c r="A143" s="2" t="s">
        <v>584</v>
      </c>
      <c r="B143" s="11"/>
      <c r="C143" s="2"/>
      <c r="D143" s="2"/>
      <c r="E143" s="2"/>
      <c r="F143" s="13" t="str">
        <f>A143</f>
        <v>NCCS-4902</v>
      </c>
    </row>
    <row r="144" spans="2:6" ht="19.5" customHeight="1">
      <c r="B144" s="11"/>
      <c r="C144" s="2"/>
      <c r="D144" s="2"/>
      <c r="E144" s="2"/>
      <c r="F144" s="3"/>
    </row>
    <row r="145" spans="1:6" ht="19.5" customHeight="1">
      <c r="A145" s="11" t="s">
        <v>585</v>
      </c>
      <c r="C145" s="2">
        <v>1</v>
      </c>
      <c r="D145" s="2" t="s">
        <v>591</v>
      </c>
      <c r="E145" s="2">
        <v>1949</v>
      </c>
      <c r="F145" s="3" t="str">
        <f>HYPERLINK(CONCATENATE($G$2,$F$143,".pdf"),A145)</f>
        <v>PAX</v>
      </c>
    </row>
    <row r="146" spans="1:6" ht="19.5" customHeight="1">
      <c r="A146" s="11" t="s">
        <v>476</v>
      </c>
      <c r="C146" s="2">
        <v>2</v>
      </c>
      <c r="D146" s="2" t="s">
        <v>591</v>
      </c>
      <c r="E146" s="2">
        <v>1949</v>
      </c>
      <c r="F146" s="3" t="str">
        <f aca="true" t="shared" si="8" ref="F146:F160">HYPERLINK(CONCATENATE($G$2,$F$143,".pdf"),A146)</f>
        <v>Northern California Camellia Society – Roster of Officers</v>
      </c>
    </row>
    <row r="147" spans="1:6" ht="19.5" customHeight="1">
      <c r="A147" s="11" t="s">
        <v>592</v>
      </c>
      <c r="B147" s="24" t="s">
        <v>593</v>
      </c>
      <c r="C147" s="2">
        <v>2</v>
      </c>
      <c r="D147" s="2" t="s">
        <v>591</v>
      </c>
      <c r="E147" s="2">
        <v>1949</v>
      </c>
      <c r="F147" s="3" t="str">
        <f t="shared" si="8"/>
        <v>Container Culture</v>
      </c>
    </row>
    <row r="148" spans="1:6" ht="19.5" customHeight="1">
      <c r="A148" s="11" t="s">
        <v>511</v>
      </c>
      <c r="C148" s="2">
        <v>3</v>
      </c>
      <c r="D148" s="2" t="s">
        <v>591</v>
      </c>
      <c r="E148" s="2">
        <v>1949</v>
      </c>
      <c r="F148" s="3" t="str">
        <f t="shared" si="8"/>
        <v>The February Meeting</v>
      </c>
    </row>
    <row r="149" spans="1:6" ht="19.5" customHeight="1">
      <c r="A149" s="11" t="s">
        <v>586</v>
      </c>
      <c r="C149" s="2">
        <v>5</v>
      </c>
      <c r="D149" s="2" t="s">
        <v>591</v>
      </c>
      <c r="E149" s="2">
        <v>1949</v>
      </c>
      <c r="F149" s="3" t="str">
        <f t="shared" si="8"/>
        <v>Camellia Celebrities Come to West Coast</v>
      </c>
    </row>
    <row r="150" spans="1:6" ht="19.5" customHeight="1">
      <c r="A150" s="11" t="s">
        <v>533</v>
      </c>
      <c r="C150" s="2">
        <v>6</v>
      </c>
      <c r="D150" s="2" t="s">
        <v>591</v>
      </c>
      <c r="E150" s="2">
        <v>1949</v>
      </c>
      <c r="F150" s="3" t="str">
        <f t="shared" si="8"/>
        <v>Sacramento Camellia Show</v>
      </c>
    </row>
    <row r="151" spans="1:6" ht="19.5" customHeight="1">
      <c r="A151" s="11" t="s">
        <v>571</v>
      </c>
      <c r="C151" s="2">
        <v>6</v>
      </c>
      <c r="D151" s="2" t="s">
        <v>591</v>
      </c>
      <c r="E151" s="2">
        <v>1949</v>
      </c>
      <c r="F151" s="3" t="str">
        <f t="shared" si="8"/>
        <v>Prize Winners and Donors</v>
      </c>
    </row>
    <row r="152" spans="1:6" ht="19.5" customHeight="1">
      <c r="A152" s="11" t="s">
        <v>645</v>
      </c>
      <c r="B152" s="24" t="s">
        <v>718</v>
      </c>
      <c r="C152" s="2">
        <v>7</v>
      </c>
      <c r="D152" s="2" t="s">
        <v>591</v>
      </c>
      <c r="E152" s="2">
        <v>1949</v>
      </c>
      <c r="F152" s="3" t="str">
        <f t="shared" si="8"/>
        <v>Camellia Flower Classification</v>
      </c>
    </row>
    <row r="153" spans="1:6" ht="19.5" customHeight="1">
      <c r="A153" s="11" t="s">
        <v>594</v>
      </c>
      <c r="B153" s="24" t="s">
        <v>535</v>
      </c>
      <c r="C153" s="2">
        <v>8</v>
      </c>
      <c r="D153" s="2" t="s">
        <v>591</v>
      </c>
      <c r="E153" s="2">
        <v>1949</v>
      </c>
      <c r="F153" s="3" t="str">
        <f t="shared" si="8"/>
        <v>Exhibiting at Camellia Shows</v>
      </c>
    </row>
    <row r="154" spans="1:6" ht="19.5" customHeight="1">
      <c r="A154" s="11" t="s">
        <v>587</v>
      </c>
      <c r="C154" s="2">
        <v>10</v>
      </c>
      <c r="D154" s="2" t="s">
        <v>591</v>
      </c>
      <c r="E154" s="2">
        <v>1949</v>
      </c>
      <c r="F154" s="3" t="str">
        <f t="shared" si="8"/>
        <v>Intersociety Meeting</v>
      </c>
    </row>
    <row r="155" spans="1:6" ht="19.5" customHeight="1">
      <c r="A155" s="11" t="s">
        <v>595</v>
      </c>
      <c r="B155" s="24" t="s">
        <v>596</v>
      </c>
      <c r="C155" s="2">
        <v>11</v>
      </c>
      <c r="D155" s="2" t="s">
        <v>591</v>
      </c>
      <c r="E155" s="2">
        <v>1949</v>
      </c>
      <c r="F155" s="3" t="str">
        <f t="shared" si="8"/>
        <v>Rosebud Farm</v>
      </c>
    </row>
    <row r="156" spans="1:6" ht="19.5" customHeight="1">
      <c r="A156" s="11" t="s">
        <v>597</v>
      </c>
      <c r="B156" s="24" t="s">
        <v>598</v>
      </c>
      <c r="C156" s="2">
        <v>13</v>
      </c>
      <c r="D156" s="2" t="s">
        <v>591</v>
      </c>
      <c r="E156" s="2">
        <v>1949</v>
      </c>
      <c r="F156" s="3" t="str">
        <f t="shared" si="8"/>
        <v>Camellia Japonica Varietie</v>
      </c>
    </row>
    <row r="157" spans="1:6" ht="19.5" customHeight="1">
      <c r="A157" s="11" t="s">
        <v>599</v>
      </c>
      <c r="B157" s="24" t="s">
        <v>600</v>
      </c>
      <c r="C157" s="2">
        <v>15</v>
      </c>
      <c r="D157" s="2" t="s">
        <v>591</v>
      </c>
      <c r="E157" s="2">
        <v>1949</v>
      </c>
      <c r="F157" s="3" t="str">
        <f t="shared" si="8"/>
        <v>Lakeside Park Camellia Garden</v>
      </c>
    </row>
    <row r="158" spans="1:6" ht="19.5" customHeight="1">
      <c r="A158" s="11" t="s">
        <v>588</v>
      </c>
      <c r="C158" s="2">
        <v>15</v>
      </c>
      <c r="D158" s="2" t="s">
        <v>591</v>
      </c>
      <c r="E158" s="2">
        <v>1949</v>
      </c>
      <c r="F158" s="3" t="str">
        <f t="shared" si="8"/>
        <v>Variety Registration</v>
      </c>
    </row>
    <row r="159" spans="1:6" ht="19.5" customHeight="1">
      <c r="A159" s="11" t="s">
        <v>463</v>
      </c>
      <c r="C159" s="2">
        <v>16</v>
      </c>
      <c r="D159" s="2" t="s">
        <v>591</v>
      </c>
      <c r="E159" s="2">
        <v>1949</v>
      </c>
      <c r="F159" s="3" t="str">
        <f t="shared" si="8"/>
        <v>New Members</v>
      </c>
    </row>
    <row r="160" spans="1:6" ht="19.5" customHeight="1">
      <c r="A160" s="11" t="s">
        <v>589</v>
      </c>
      <c r="C160" s="2">
        <v>16</v>
      </c>
      <c r="D160" s="2" t="s">
        <v>591</v>
      </c>
      <c r="E160" s="2">
        <v>1949</v>
      </c>
      <c r="F160" s="3" t="str">
        <f t="shared" si="8"/>
        <v>American Camellia Society</v>
      </c>
    </row>
    <row r="161" spans="1:6" ht="19.5" customHeight="1">
      <c r="A161" s="11" t="s">
        <v>590</v>
      </c>
      <c r="C161" s="2">
        <v>16</v>
      </c>
      <c r="D161" s="2" t="s">
        <v>591</v>
      </c>
      <c r="E161" s="2">
        <v>1949</v>
      </c>
      <c r="F161" s="3" t="str">
        <f>HYPERLINK(CONCATENATE($G$2,$F$143,".pdf"),A161)</f>
        <v>“Camellias Illustrated”</v>
      </c>
    </row>
    <row r="162" spans="2:6" ht="19.5" customHeight="1">
      <c r="B162" s="11"/>
      <c r="C162" s="2"/>
      <c r="D162" s="2"/>
      <c r="E162" s="2"/>
      <c r="F162" s="3"/>
    </row>
    <row r="163" spans="1:6" ht="19.5" customHeight="1">
      <c r="A163" s="2" t="s">
        <v>601</v>
      </c>
      <c r="B163" s="11"/>
      <c r="C163" s="2"/>
      <c r="D163" s="2"/>
      <c r="E163" s="2"/>
      <c r="F163" s="13" t="str">
        <f>A163</f>
        <v>NCCS-4904</v>
      </c>
    </row>
    <row r="164" spans="2:6" ht="19.5" customHeight="1">
      <c r="B164" s="11"/>
      <c r="C164" s="2"/>
      <c r="D164" s="2"/>
      <c r="E164" s="2"/>
      <c r="F164" s="3"/>
    </row>
    <row r="165" spans="1:6" ht="19.5" customHeight="1">
      <c r="A165" s="11" t="s">
        <v>602</v>
      </c>
      <c r="C165" s="2">
        <v>1</v>
      </c>
      <c r="D165" s="2" t="s">
        <v>517</v>
      </c>
      <c r="E165" s="2">
        <v>1949</v>
      </c>
      <c r="F165" s="3" t="str">
        <f>HYPERLINK(CONCATENATE($G$2,$F$163,".pdf"),A165)</f>
        <v>Camellia Japonica – Governor Earl Warren</v>
      </c>
    </row>
    <row r="166" spans="1:6" ht="19.5" customHeight="1">
      <c r="A166" s="11" t="s">
        <v>476</v>
      </c>
      <c r="C166" s="2">
        <v>2</v>
      </c>
      <c r="D166" s="2" t="s">
        <v>517</v>
      </c>
      <c r="E166" s="2">
        <v>1949</v>
      </c>
      <c r="F166" s="3" t="str">
        <f aca="true" t="shared" si="9" ref="F166:F177">HYPERLINK(CONCATENATE($G$2,$F$163,".pdf"),A166)</f>
        <v>Northern California Camellia Society – Roster of Officers</v>
      </c>
    </row>
    <row r="167" spans="1:6" ht="19.5" customHeight="1">
      <c r="A167" s="11" t="s">
        <v>603</v>
      </c>
      <c r="C167" s="2">
        <v>2</v>
      </c>
      <c r="D167" s="2" t="s">
        <v>517</v>
      </c>
      <c r="E167" s="2">
        <v>1949</v>
      </c>
      <c r="F167" s="3" t="str">
        <f t="shared" si="9"/>
        <v>Intersociety Sponsoring of Show Issue</v>
      </c>
    </row>
    <row r="168" spans="1:6" ht="19.5" customHeight="1">
      <c r="A168" s="11" t="s">
        <v>610</v>
      </c>
      <c r="B168" s="24" t="s">
        <v>611</v>
      </c>
      <c r="C168" s="2">
        <v>3</v>
      </c>
      <c r="D168" s="2" t="s">
        <v>517</v>
      </c>
      <c r="E168" s="2">
        <v>1949</v>
      </c>
      <c r="F168" s="3" t="str">
        <f t="shared" si="9"/>
        <v>Huntington Botanical Gardens</v>
      </c>
    </row>
    <row r="169" spans="1:6" ht="19.5" customHeight="1">
      <c r="A169" s="11" t="s">
        <v>604</v>
      </c>
      <c r="C169" s="2">
        <v>5</v>
      </c>
      <c r="D169" s="2" t="s">
        <v>517</v>
      </c>
      <c r="E169" s="2">
        <v>1949</v>
      </c>
      <c r="F169" s="3" t="str">
        <f t="shared" si="9"/>
        <v>Fourth Annual Convention of the American Camellia Society</v>
      </c>
    </row>
    <row r="170" spans="1:6" ht="19.5" customHeight="1">
      <c r="A170" s="11" t="s">
        <v>605</v>
      </c>
      <c r="C170" s="2">
        <v>7</v>
      </c>
      <c r="D170" s="2" t="s">
        <v>517</v>
      </c>
      <c r="E170" s="2">
        <v>1949</v>
      </c>
      <c r="F170" s="3" t="str">
        <f t="shared" si="9"/>
        <v>Camellia Society of Santa Clara County Stages Seventh Annual Camellia Show</v>
      </c>
    </row>
    <row r="171" spans="1:6" ht="19.5" customHeight="1">
      <c r="A171" s="11" t="s">
        <v>606</v>
      </c>
      <c r="C171" s="2">
        <v>7</v>
      </c>
      <c r="D171" s="2" t="s">
        <v>517</v>
      </c>
      <c r="E171" s="2">
        <v>1949</v>
      </c>
      <c r="F171" s="3" t="str">
        <f t="shared" si="9"/>
        <v>May meeting</v>
      </c>
    </row>
    <row r="172" spans="1:6" ht="19.5" customHeight="1">
      <c r="A172" s="11" t="s">
        <v>607</v>
      </c>
      <c r="C172" s="2">
        <v>8</v>
      </c>
      <c r="D172" s="2" t="s">
        <v>517</v>
      </c>
      <c r="E172" s="2">
        <v>1949</v>
      </c>
      <c r="F172" s="3" t="str">
        <f t="shared" si="9"/>
        <v>Fourth Annual Camellia Show Northern California Camellia Society, Inc.</v>
      </c>
    </row>
    <row r="173" spans="1:6" ht="19.5" customHeight="1">
      <c r="A173" s="11" t="s">
        <v>608</v>
      </c>
      <c r="C173" s="2">
        <v>10</v>
      </c>
      <c r="D173" s="2" t="s">
        <v>517</v>
      </c>
      <c r="E173" s="2">
        <v>1949</v>
      </c>
      <c r="F173" s="3" t="str">
        <f t="shared" si="9"/>
        <v>Silver Anniversary of Sacramento Camellia Show</v>
      </c>
    </row>
    <row r="174" spans="1:6" ht="19.5" customHeight="1">
      <c r="A174" s="11" t="s">
        <v>612</v>
      </c>
      <c r="B174" s="24" t="s">
        <v>613</v>
      </c>
      <c r="C174" s="2">
        <v>12</v>
      </c>
      <c r="D174" s="2" t="s">
        <v>517</v>
      </c>
      <c r="E174" s="2">
        <v>1949</v>
      </c>
      <c r="F174" s="3" t="str">
        <f t="shared" si="9"/>
        <v>How the Camellia Came to California</v>
      </c>
    </row>
    <row r="175" spans="1:6" ht="19.5" customHeight="1">
      <c r="A175" s="11" t="s">
        <v>719</v>
      </c>
      <c r="B175" s="24" t="s">
        <v>668</v>
      </c>
      <c r="C175" s="2">
        <v>14</v>
      </c>
      <c r="D175" s="2" t="s">
        <v>517</v>
      </c>
      <c r="E175" s="2">
        <v>1949</v>
      </c>
      <c r="F175" s="3" t="str">
        <f t="shared" si="9"/>
        <v>Purpose and Program of the American Camellia Society</v>
      </c>
    </row>
    <row r="176" spans="1:6" ht="19.5" customHeight="1">
      <c r="A176" s="11" t="s">
        <v>614</v>
      </c>
      <c r="B176" s="24" t="s">
        <v>615</v>
      </c>
      <c r="C176" s="2">
        <v>16</v>
      </c>
      <c r="D176" s="2" t="s">
        <v>517</v>
      </c>
      <c r="E176" s="2">
        <v>1949</v>
      </c>
      <c r="F176" s="3" t="str">
        <f t="shared" si="9"/>
        <v>Cunningham’s Camellias in the Sloan Herbarium</v>
      </c>
    </row>
    <row r="177" spans="1:6" ht="19.5" customHeight="1">
      <c r="A177" s="11" t="s">
        <v>616</v>
      </c>
      <c r="B177" s="24" t="s">
        <v>617</v>
      </c>
      <c r="C177" s="2">
        <v>18</v>
      </c>
      <c r="D177" s="2" t="s">
        <v>517</v>
      </c>
      <c r="E177" s="2">
        <v>1949</v>
      </c>
      <c r="F177" s="3" t="str">
        <f t="shared" si="9"/>
        <v>Growing Camellias in Containers</v>
      </c>
    </row>
    <row r="178" spans="1:6" ht="19.5" customHeight="1">
      <c r="A178" s="11" t="s">
        <v>609</v>
      </c>
      <c r="C178" s="2">
        <v>31</v>
      </c>
      <c r="D178" s="2" t="s">
        <v>517</v>
      </c>
      <c r="E178" s="2">
        <v>1949</v>
      </c>
      <c r="F178" s="3" t="str">
        <f>HYPERLINK(CONCATENATE($G$2,$F$163,".pdf"),A178)</f>
        <v>Camellia Tour</v>
      </c>
    </row>
    <row r="179" spans="2:6" ht="19.5" customHeight="1">
      <c r="B179" s="11"/>
      <c r="C179" s="2"/>
      <c r="D179" s="2"/>
      <c r="E179" s="2"/>
      <c r="F179" s="3"/>
    </row>
    <row r="180" spans="1:6" ht="19.5" customHeight="1">
      <c r="A180" s="2" t="s">
        <v>618</v>
      </c>
      <c r="B180" s="11"/>
      <c r="C180" s="2"/>
      <c r="D180" s="2"/>
      <c r="E180" s="2"/>
      <c r="F180" s="13" t="str">
        <f>A180</f>
        <v>NCCS-4906</v>
      </c>
    </row>
    <row r="181" spans="2:6" ht="19.5" customHeight="1">
      <c r="B181" s="11"/>
      <c r="C181" s="2"/>
      <c r="D181" s="2"/>
      <c r="E181" s="2"/>
      <c r="F181" s="3"/>
    </row>
    <row r="182" spans="1:6" ht="19.5" customHeight="1">
      <c r="A182" s="11" t="s">
        <v>619</v>
      </c>
      <c r="C182" s="2">
        <v>1</v>
      </c>
      <c r="D182" s="2" t="s">
        <v>627</v>
      </c>
      <c r="E182" s="2">
        <v>1949</v>
      </c>
      <c r="F182" s="3" t="str">
        <f>HYPERLINK(CONCATENATE($G$2,$F$180,".pdf"),A182)</f>
        <v>Fred Sanders</v>
      </c>
    </row>
    <row r="183" spans="1:6" ht="19.5" customHeight="1">
      <c r="A183" s="11" t="s">
        <v>476</v>
      </c>
      <c r="C183" s="2">
        <v>2</v>
      </c>
      <c r="D183" s="2" t="s">
        <v>627</v>
      </c>
      <c r="E183" s="2">
        <v>1949</v>
      </c>
      <c r="F183" s="3" t="str">
        <f aca="true" t="shared" si="10" ref="F183:F197">HYPERLINK(CONCATENATE($G$2,$F$180,".pdf"),A183)</f>
        <v>Northern California Camellia Society – Roster of Officers</v>
      </c>
    </row>
    <row r="184" spans="1:6" ht="19.5" customHeight="1">
      <c r="A184" s="11" t="s">
        <v>628</v>
      </c>
      <c r="B184" s="24" t="s">
        <v>593</v>
      </c>
      <c r="C184" s="2">
        <v>2</v>
      </c>
      <c r="D184" s="2" t="s">
        <v>627</v>
      </c>
      <c r="E184" s="2">
        <v>1949</v>
      </c>
      <c r="F184" s="3" t="str">
        <f t="shared" si="10"/>
        <v>Message from Outgoing President</v>
      </c>
    </row>
    <row r="185" spans="1:6" ht="19.5" customHeight="1">
      <c r="A185" s="11" t="s">
        <v>634</v>
      </c>
      <c r="C185" s="2">
        <v>3</v>
      </c>
      <c r="D185" s="2" t="s">
        <v>627</v>
      </c>
      <c r="E185" s="2">
        <v>1949</v>
      </c>
      <c r="F185" s="3" t="str">
        <f t="shared" si="10"/>
        <v>Results of the Election of Board of Directors and officers – May 1949</v>
      </c>
    </row>
    <row r="186" spans="1:6" ht="19.5" customHeight="1">
      <c r="A186" s="11" t="s">
        <v>629</v>
      </c>
      <c r="B186" s="24" t="s">
        <v>630</v>
      </c>
      <c r="C186" s="2">
        <v>3</v>
      </c>
      <c r="D186" s="2" t="s">
        <v>627</v>
      </c>
      <c r="E186" s="2">
        <v>1949</v>
      </c>
      <c r="F186" s="3" t="str">
        <f t="shared" si="10"/>
        <v>Message from Outgoing Secretary-Treasurer</v>
      </c>
    </row>
    <row r="187" spans="1:6" ht="19.5" customHeight="1">
      <c r="A187" s="11" t="s">
        <v>543</v>
      </c>
      <c r="C187" s="2">
        <v>4</v>
      </c>
      <c r="D187" s="2" t="s">
        <v>627</v>
      </c>
      <c r="E187" s="2">
        <v>1949</v>
      </c>
      <c r="F187" s="3" t="str">
        <f t="shared" si="10"/>
        <v>Resolution of Board</v>
      </c>
    </row>
    <row r="188" spans="1:6" ht="30" customHeight="1">
      <c r="A188" s="11" t="s">
        <v>720</v>
      </c>
      <c r="B188" s="24" t="s">
        <v>631</v>
      </c>
      <c r="C188" s="2">
        <v>5</v>
      </c>
      <c r="D188" s="2" t="s">
        <v>627</v>
      </c>
      <c r="E188" s="2">
        <v>1949</v>
      </c>
      <c r="F188" s="3" t="str">
        <f t="shared" si="10"/>
        <v> </v>
      </c>
    </row>
    <row r="189" spans="1:6" ht="19.5" customHeight="1">
      <c r="A189" s="11" t="s">
        <v>620</v>
      </c>
      <c r="C189" s="2">
        <v>7</v>
      </c>
      <c r="D189" s="2" t="s">
        <v>627</v>
      </c>
      <c r="E189" s="2">
        <v>1949</v>
      </c>
      <c r="F189" s="3" t="str">
        <f t="shared" si="10"/>
        <v>Camellia-Conscious Sacramento</v>
      </c>
    </row>
    <row r="190" spans="1:6" ht="19.5" customHeight="1">
      <c r="A190" s="11" t="s">
        <v>632</v>
      </c>
      <c r="B190" s="24" t="s">
        <v>633</v>
      </c>
      <c r="C190" s="2">
        <v>8</v>
      </c>
      <c r="D190" s="2" t="s">
        <v>627</v>
      </c>
      <c r="E190" s="2">
        <v>1949</v>
      </c>
      <c r="F190" s="3" t="str">
        <f t="shared" si="10"/>
        <v>The Newer Insecticides and Fungicides</v>
      </c>
    </row>
    <row r="191" spans="1:6" ht="19.5" customHeight="1">
      <c r="A191" s="11" t="s">
        <v>621</v>
      </c>
      <c r="C191" s="2">
        <v>11</v>
      </c>
      <c r="D191" s="2" t="s">
        <v>627</v>
      </c>
      <c r="E191" s="2">
        <v>1949</v>
      </c>
      <c r="F191" s="3" t="str">
        <f t="shared" si="10"/>
        <v>California Spring Garden Show</v>
      </c>
    </row>
    <row r="192" spans="1:6" ht="19.5" customHeight="1">
      <c r="A192" s="11" t="s">
        <v>622</v>
      </c>
      <c r="C192" s="2">
        <v>12</v>
      </c>
      <c r="D192" s="2" t="s">
        <v>627</v>
      </c>
      <c r="E192" s="2">
        <v>1949</v>
      </c>
      <c r="F192" s="3" t="str">
        <f t="shared" si="10"/>
        <v>As Others See us</v>
      </c>
    </row>
    <row r="193" spans="1:6" ht="19.5" customHeight="1">
      <c r="A193" s="11" t="s">
        <v>571</v>
      </c>
      <c r="C193" s="2">
        <v>13</v>
      </c>
      <c r="D193" s="2" t="s">
        <v>627</v>
      </c>
      <c r="E193" s="2">
        <v>1949</v>
      </c>
      <c r="F193" s="3" t="str">
        <f t="shared" si="10"/>
        <v>Prize Winners and Donors</v>
      </c>
    </row>
    <row r="194" spans="1:6" ht="19.5" customHeight="1">
      <c r="A194" s="11" t="s">
        <v>623</v>
      </c>
      <c r="C194" s="2">
        <v>14</v>
      </c>
      <c r="D194" s="2" t="s">
        <v>627</v>
      </c>
      <c r="E194" s="2">
        <v>1949</v>
      </c>
      <c r="F194" s="3" t="str">
        <f t="shared" si="10"/>
        <v>Show Registration</v>
      </c>
    </row>
    <row r="195" spans="1:6" ht="19.5" customHeight="1">
      <c r="A195" s="11" t="s">
        <v>624</v>
      </c>
      <c r="C195" s="2">
        <v>14</v>
      </c>
      <c r="D195" s="2" t="s">
        <v>627</v>
      </c>
      <c r="E195" s="2">
        <v>1949</v>
      </c>
      <c r="F195" s="3" t="str">
        <f t="shared" si="10"/>
        <v>Staging and Dismantling 1948 camellia show</v>
      </c>
    </row>
    <row r="196" spans="1:6" ht="19.5" customHeight="1">
      <c r="A196" s="11" t="s">
        <v>625</v>
      </c>
      <c r="C196" s="2">
        <v>14</v>
      </c>
      <c r="D196" s="2" t="s">
        <v>627</v>
      </c>
      <c r="E196" s="2">
        <v>1949</v>
      </c>
      <c r="F196" s="3" t="str">
        <f t="shared" si="10"/>
        <v>Book Sales</v>
      </c>
    </row>
    <row r="197" spans="1:6" ht="19.5" customHeight="1">
      <c r="A197" s="11" t="s">
        <v>626</v>
      </c>
      <c r="C197" s="2">
        <v>15</v>
      </c>
      <c r="D197" s="2" t="s">
        <v>627</v>
      </c>
      <c r="E197" s="2">
        <v>1949</v>
      </c>
      <c r="F197" s="3" t="str">
        <f t="shared" si="10"/>
        <v>Board Resolution</v>
      </c>
    </row>
    <row r="198" spans="1:6" ht="19.5" customHeight="1">
      <c r="A198" s="11" t="s">
        <v>463</v>
      </c>
      <c r="C198" s="2">
        <v>15</v>
      </c>
      <c r="D198" s="2" t="s">
        <v>627</v>
      </c>
      <c r="E198" s="2">
        <v>1949</v>
      </c>
      <c r="F198" s="3" t="str">
        <f>HYPERLINK(CONCATENATE($G$2,$F$180,".pdf"),A198)</f>
        <v>New Members</v>
      </c>
    </row>
    <row r="199" spans="2:6" ht="19.5" customHeight="1">
      <c r="B199" s="11"/>
      <c r="C199" s="2"/>
      <c r="D199" s="2"/>
      <c r="E199" s="2"/>
      <c r="F199" s="3"/>
    </row>
    <row r="200" spans="1:6" ht="19.5" customHeight="1">
      <c r="A200" s="2" t="s">
        <v>635</v>
      </c>
      <c r="B200" s="11"/>
      <c r="C200" s="2"/>
      <c r="D200" s="2"/>
      <c r="E200" s="2"/>
      <c r="F200" s="13" t="str">
        <f>A200</f>
        <v>NCCS-4910</v>
      </c>
    </row>
    <row r="201" spans="2:6" ht="19.5" customHeight="1">
      <c r="B201" s="11"/>
      <c r="C201" s="2"/>
      <c r="D201" s="2"/>
      <c r="E201" s="2"/>
      <c r="F201" s="3"/>
    </row>
    <row r="202" spans="1:6" ht="19.5" customHeight="1">
      <c r="A202" s="11" t="s">
        <v>636</v>
      </c>
      <c r="C202" s="2">
        <v>1</v>
      </c>
      <c r="D202" s="2" t="s">
        <v>498</v>
      </c>
      <c r="E202" s="2">
        <v>1949</v>
      </c>
      <c r="F202" s="3" t="str">
        <f>HYPERLINK(CONCATENATE($G$2,$F$200,".pdf"),A202)</f>
        <v>Lady Clare</v>
      </c>
    </row>
    <row r="203" spans="1:6" ht="19.5" customHeight="1">
      <c r="A203" s="11" t="s">
        <v>476</v>
      </c>
      <c r="C203" s="2">
        <v>2</v>
      </c>
      <c r="D203" s="2" t="s">
        <v>498</v>
      </c>
      <c r="E203" s="2">
        <v>1949</v>
      </c>
      <c r="F203" s="3" t="str">
        <f aca="true" t="shared" si="11" ref="F203:F209">HYPERLINK(CONCATENATE($G$2,$F$200,".pdf"),A203)</f>
        <v>Northern California Camellia Society – Roster of Officers</v>
      </c>
    </row>
    <row r="204" spans="1:6" ht="19.5" customHeight="1">
      <c r="A204" s="11" t="s">
        <v>637</v>
      </c>
      <c r="C204" s="2">
        <v>2</v>
      </c>
      <c r="D204" s="2" t="s">
        <v>498</v>
      </c>
      <c r="E204" s="2">
        <v>1949</v>
      </c>
      <c r="F204" s="3" t="str">
        <f t="shared" si="11"/>
        <v>October Meeting</v>
      </c>
    </row>
    <row r="205" spans="1:6" ht="19.5" customHeight="1">
      <c r="A205" s="11" t="s">
        <v>640</v>
      </c>
      <c r="B205" s="24" t="s">
        <v>575</v>
      </c>
      <c r="C205" s="2">
        <v>3</v>
      </c>
      <c r="D205" s="2" t="s">
        <v>498</v>
      </c>
      <c r="E205" s="2">
        <v>1949</v>
      </c>
      <c r="F205" s="3" t="str">
        <f t="shared" si="11"/>
        <v>Transplanting Camellias</v>
      </c>
    </row>
    <row r="206" spans="1:6" ht="19.5" customHeight="1">
      <c r="A206" s="11" t="s">
        <v>641</v>
      </c>
      <c r="B206" s="24" t="s">
        <v>642</v>
      </c>
      <c r="C206" s="2">
        <v>5</v>
      </c>
      <c r="D206" s="2" t="s">
        <v>498</v>
      </c>
      <c r="E206" s="2">
        <v>1949</v>
      </c>
      <c r="F206" s="3" t="str">
        <f t="shared" si="11"/>
        <v>The Use of Colchicine in Camellia Breeding</v>
      </c>
    </row>
    <row r="207" spans="1:6" ht="19.5" customHeight="1">
      <c r="A207" s="11" t="s">
        <v>643</v>
      </c>
      <c r="B207" s="24" t="s">
        <v>644</v>
      </c>
      <c r="C207" s="2">
        <v>7</v>
      </c>
      <c r="D207" s="2" t="s">
        <v>498</v>
      </c>
      <c r="E207" s="2">
        <v>1949</v>
      </c>
      <c r="F207" s="3" t="str">
        <f t="shared" si="11"/>
        <v>The Camellia</v>
      </c>
    </row>
    <row r="208" spans="1:6" ht="33" customHeight="1">
      <c r="A208" s="11" t="s">
        <v>638</v>
      </c>
      <c r="C208" s="2">
        <v>13</v>
      </c>
      <c r="D208" s="2" t="s">
        <v>498</v>
      </c>
      <c r="E208" s="2">
        <v>1949</v>
      </c>
      <c r="F208" s="3" t="str">
        <f t="shared" si="11"/>
        <v>Camellia Seedlings</v>
      </c>
    </row>
    <row r="209" spans="1:6" ht="19.5" customHeight="1">
      <c r="A209" s="11" t="s">
        <v>639</v>
      </c>
      <c r="C209" s="2">
        <v>13</v>
      </c>
      <c r="D209" s="2" t="s">
        <v>498</v>
      </c>
      <c r="E209" s="2">
        <v>1949</v>
      </c>
      <c r="F209" s="3" t="str">
        <f t="shared" si="11"/>
        <v>Annual Dues are now Due and Payable</v>
      </c>
    </row>
    <row r="210" spans="1:6" ht="19.5" customHeight="1">
      <c r="A210" s="11" t="s">
        <v>645</v>
      </c>
      <c r="B210" s="24" t="s">
        <v>617</v>
      </c>
      <c r="C210" s="2">
        <v>15</v>
      </c>
      <c r="D210" s="2" t="s">
        <v>498</v>
      </c>
      <c r="E210" s="2">
        <v>1949</v>
      </c>
      <c r="F210" s="3" t="str">
        <f>HYPERLINK(CONCATENATE($G$2,$F$200,".pdf"),A210)</f>
        <v>Camellia Flower Classification</v>
      </c>
    </row>
    <row r="211" spans="2:6" ht="19.5" customHeight="1">
      <c r="B211" s="11"/>
      <c r="C211" s="2"/>
      <c r="D211" s="2"/>
      <c r="E211" s="2"/>
      <c r="F211" s="3"/>
    </row>
    <row r="212" spans="1:6" ht="19.5" customHeight="1">
      <c r="A212" s="2" t="s">
        <v>646</v>
      </c>
      <c r="B212" s="11"/>
      <c r="C212" s="2"/>
      <c r="D212" s="2"/>
      <c r="E212" s="2"/>
      <c r="F212" s="13" t="str">
        <f>A212</f>
        <v>NCCS-4912</v>
      </c>
    </row>
    <row r="213" spans="2:6" ht="19.5" customHeight="1">
      <c r="B213" s="11"/>
      <c r="C213" s="2"/>
      <c r="D213" s="2"/>
      <c r="E213" s="2"/>
      <c r="F213" s="3"/>
    </row>
    <row r="214" spans="1:6" ht="19.5" customHeight="1">
      <c r="A214" s="11" t="s">
        <v>647</v>
      </c>
      <c r="C214" s="2">
        <v>1</v>
      </c>
      <c r="D214" s="2" t="s">
        <v>466</v>
      </c>
      <c r="E214" s="2">
        <v>1949</v>
      </c>
      <c r="F214" s="3" t="str">
        <f>HYPERLINK(CONCATENATE($G$2,$F$212,".pdf"),A214)</f>
        <v>C. M. Wilson</v>
      </c>
    </row>
    <row r="215" spans="1:6" ht="19.5" customHeight="1">
      <c r="A215" s="11" t="s">
        <v>476</v>
      </c>
      <c r="C215" s="2">
        <v>2</v>
      </c>
      <c r="D215" s="2" t="s">
        <v>466</v>
      </c>
      <c r="E215" s="2">
        <v>1949</v>
      </c>
      <c r="F215" s="3" t="str">
        <f aca="true" t="shared" si="12" ref="F215:F223">HYPERLINK(CONCATENATE($G$2,$F$212,".pdf"),A215)</f>
        <v>Northern California Camellia Society – Roster of Officers</v>
      </c>
    </row>
    <row r="216" spans="1:6" ht="19.5" customHeight="1">
      <c r="A216" s="11" t="s">
        <v>463</v>
      </c>
      <c r="C216" s="2">
        <v>2</v>
      </c>
      <c r="D216" s="2" t="s">
        <v>466</v>
      </c>
      <c r="E216" s="2">
        <v>1949</v>
      </c>
      <c r="F216" s="3" t="str">
        <f t="shared" si="12"/>
        <v>New Members</v>
      </c>
    </row>
    <row r="217" spans="1:6" ht="19.5" customHeight="1">
      <c r="A217" s="11" t="s">
        <v>653</v>
      </c>
      <c r="B217" s="24" t="s">
        <v>654</v>
      </c>
      <c r="C217" s="2">
        <v>3</v>
      </c>
      <c r="D217" s="2" t="s">
        <v>466</v>
      </c>
      <c r="E217" s="2">
        <v>1949</v>
      </c>
      <c r="F217" s="3" t="str">
        <f t="shared" si="12"/>
        <v>Care and Growing of Camellias</v>
      </c>
    </row>
    <row r="218" spans="1:6" ht="19.5" customHeight="1">
      <c r="A218" s="11" t="s">
        <v>648</v>
      </c>
      <c r="B218" s="24" t="s">
        <v>655</v>
      </c>
      <c r="C218" s="2">
        <v>5</v>
      </c>
      <c r="D218" s="2" t="s">
        <v>466</v>
      </c>
      <c r="E218" s="2">
        <v>1949</v>
      </c>
      <c r="F218" s="3" t="str">
        <f t="shared" si="12"/>
        <v>Remarks by Past President O. E. Hooper</v>
      </c>
    </row>
    <row r="219" spans="1:6" ht="19.5" customHeight="1">
      <c r="A219" s="11" t="s">
        <v>649</v>
      </c>
      <c r="C219" s="2">
        <v>5</v>
      </c>
      <c r="D219" s="2" t="s">
        <v>466</v>
      </c>
      <c r="E219" s="2">
        <v>1949</v>
      </c>
      <c r="F219" s="3" t="str">
        <f t="shared" si="12"/>
        <v>January Meeting Postponed</v>
      </c>
    </row>
    <row r="220" spans="1:6" ht="19.5" customHeight="1">
      <c r="A220" s="11" t="s">
        <v>650</v>
      </c>
      <c r="C220" s="2">
        <v>6</v>
      </c>
      <c r="D220" s="2" t="s">
        <v>466</v>
      </c>
      <c r="E220" s="2">
        <v>1949</v>
      </c>
      <c r="F220" s="3" t="str">
        <f t="shared" si="12"/>
        <v>Camellia and Magnolia Conference</v>
      </c>
    </row>
    <row r="221" spans="1:6" ht="19.5" customHeight="1">
      <c r="A221" s="11" t="s">
        <v>651</v>
      </c>
      <c r="C221" s="2">
        <v>7</v>
      </c>
      <c r="D221" s="2" t="s">
        <v>466</v>
      </c>
      <c r="E221" s="2">
        <v>1949</v>
      </c>
      <c r="F221" s="3" t="str">
        <f t="shared" si="12"/>
        <v>Gracious Lady of Rosebud Farm</v>
      </c>
    </row>
    <row r="222" spans="1:6" ht="19.5" customHeight="1">
      <c r="A222" s="11" t="s">
        <v>652</v>
      </c>
      <c r="C222" s="2">
        <v>8</v>
      </c>
      <c r="D222" s="2" t="s">
        <v>466</v>
      </c>
      <c r="E222" s="2">
        <v>1949</v>
      </c>
      <c r="F222" s="3" t="str">
        <f t="shared" si="12"/>
        <v>First Choice of Ten Camellias if Limited to Ten Varieties</v>
      </c>
    </row>
    <row r="223" spans="1:6" ht="19.5" customHeight="1">
      <c r="A223" s="11" t="s">
        <v>571</v>
      </c>
      <c r="C223" s="2">
        <v>11</v>
      </c>
      <c r="D223" s="2" t="s">
        <v>466</v>
      </c>
      <c r="E223" s="2">
        <v>1949</v>
      </c>
      <c r="F223" s="3" t="str">
        <f t="shared" si="12"/>
        <v>Prize Winners and Donors</v>
      </c>
    </row>
    <row r="224" spans="1:6" ht="19.5" customHeight="1">
      <c r="A224" s="11" t="s">
        <v>656</v>
      </c>
      <c r="B224" s="24" t="s">
        <v>644</v>
      </c>
      <c r="C224" s="2">
        <v>14</v>
      </c>
      <c r="D224" s="2" t="s">
        <v>466</v>
      </c>
      <c r="E224" s="2">
        <v>1949</v>
      </c>
      <c r="F224" s="3" t="str">
        <f>HYPERLINK(CONCATENATE($G$2,$F$212,".pdf"),A224)</f>
        <v>Selecting Varieties to Bloom over a Long Blooming Season</v>
      </c>
    </row>
    <row r="225" spans="2:6" ht="19.5" customHeight="1">
      <c r="B225" s="11"/>
      <c r="C225" s="2"/>
      <c r="D225" s="2"/>
      <c r="E225" s="2"/>
      <c r="F225" s="3"/>
    </row>
    <row r="226" spans="1:6" ht="19.5" customHeight="1">
      <c r="A226" s="2" t="s">
        <v>657</v>
      </c>
      <c r="B226" s="11"/>
      <c r="C226" s="2"/>
      <c r="D226" s="2"/>
      <c r="E226" s="2"/>
      <c r="F226" s="13" t="str">
        <f>A226</f>
        <v>NCCS-5002</v>
      </c>
    </row>
    <row r="227" spans="2:6" ht="19.5" customHeight="1">
      <c r="B227" s="11"/>
      <c r="C227" s="2"/>
      <c r="D227" s="2"/>
      <c r="E227" s="2"/>
      <c r="F227" s="3"/>
    </row>
    <row r="228" spans="1:6" ht="19.5" customHeight="1">
      <c r="A228" s="11" t="s">
        <v>658</v>
      </c>
      <c r="C228" s="2">
        <v>1</v>
      </c>
      <c r="D228" s="2" t="s">
        <v>591</v>
      </c>
      <c r="E228" s="2">
        <v>1950</v>
      </c>
      <c r="F228" s="3" t="str">
        <f>HYPERLINK(CONCATENATE($G$2,$F$226,".pdf"),A228)</f>
        <v>Jessie Katz</v>
      </c>
    </row>
    <row r="229" spans="1:6" ht="19.5" customHeight="1">
      <c r="A229" s="11" t="s">
        <v>476</v>
      </c>
      <c r="C229" s="2">
        <v>2</v>
      </c>
      <c r="D229" s="2" t="s">
        <v>591</v>
      </c>
      <c r="E229" s="2">
        <v>1950</v>
      </c>
      <c r="F229" s="3" t="str">
        <f aca="true" t="shared" si="13" ref="F229:F242">HYPERLINK(CONCATENATE($G$2,$F$226,".pdf"),A229)</f>
        <v>Northern California Camellia Society – Roster of Officers</v>
      </c>
    </row>
    <row r="230" spans="1:6" ht="19.5" customHeight="1">
      <c r="A230" s="11" t="s">
        <v>659</v>
      </c>
      <c r="C230" s="2">
        <v>2</v>
      </c>
      <c r="D230" s="2" t="s">
        <v>591</v>
      </c>
      <c r="E230" s="2">
        <v>1950</v>
      </c>
      <c r="F230" s="3" t="str">
        <f t="shared" si="13"/>
        <v>Cover Illustration</v>
      </c>
    </row>
    <row r="231" spans="1:6" ht="19.5" customHeight="1">
      <c r="A231" s="11" t="s">
        <v>667</v>
      </c>
      <c r="B231" s="24" t="s">
        <v>668</v>
      </c>
      <c r="C231" s="2">
        <v>3</v>
      </c>
      <c r="D231" s="2" t="s">
        <v>591</v>
      </c>
      <c r="E231" s="2">
        <v>1950</v>
      </c>
      <c r="F231" s="3" t="str">
        <f t="shared" si="13"/>
        <v>Soil Mixtures</v>
      </c>
    </row>
    <row r="232" spans="1:6" ht="19.5" customHeight="1">
      <c r="A232" s="11" t="s">
        <v>669</v>
      </c>
      <c r="B232" s="24" t="s">
        <v>670</v>
      </c>
      <c r="C232" s="2">
        <v>6</v>
      </c>
      <c r="D232" s="2" t="s">
        <v>591</v>
      </c>
      <c r="E232" s="2">
        <v>1950</v>
      </c>
      <c r="F232" s="3" t="str">
        <f t="shared" si="13"/>
        <v>Two Rare Camellia Species</v>
      </c>
    </row>
    <row r="233" spans="1:6" ht="19.5" customHeight="1">
      <c r="A233" s="11" t="s">
        <v>645</v>
      </c>
      <c r="B233" s="24" t="s">
        <v>617</v>
      </c>
      <c r="C233" s="2">
        <v>7</v>
      </c>
      <c r="D233" s="2" t="s">
        <v>591</v>
      </c>
      <c r="E233" s="2">
        <v>1950</v>
      </c>
      <c r="F233" s="3" t="str">
        <f t="shared" si="13"/>
        <v>Camellia Flower Classification</v>
      </c>
    </row>
    <row r="234" spans="1:6" ht="19.5" customHeight="1">
      <c r="A234" s="11" t="s">
        <v>626</v>
      </c>
      <c r="C234" s="2">
        <v>10</v>
      </c>
      <c r="D234" s="2" t="s">
        <v>591</v>
      </c>
      <c r="E234" s="2">
        <v>1950</v>
      </c>
      <c r="F234" s="3" t="str">
        <f t="shared" si="13"/>
        <v>Board Resolution</v>
      </c>
    </row>
    <row r="235" spans="1:6" ht="19.5" customHeight="1">
      <c r="A235" s="11" t="s">
        <v>671</v>
      </c>
      <c r="B235" s="24" t="s">
        <v>596</v>
      </c>
      <c r="C235" s="2">
        <v>11</v>
      </c>
      <c r="D235" s="2" t="s">
        <v>591</v>
      </c>
      <c r="E235" s="2">
        <v>1950</v>
      </c>
      <c r="F235" s="3" t="str">
        <f t="shared" si="13"/>
        <v>Historic Camellia Plants in Northern California</v>
      </c>
    </row>
    <row r="236" spans="1:6" ht="19.5" customHeight="1">
      <c r="A236" s="11" t="s">
        <v>660</v>
      </c>
      <c r="C236" s="2">
        <v>14</v>
      </c>
      <c r="D236" s="2" t="s">
        <v>591</v>
      </c>
      <c r="E236" s="2">
        <v>1950</v>
      </c>
      <c r="F236" s="3" t="str">
        <f t="shared" si="13"/>
        <v>Death of Dr. G. Myron Grismore</v>
      </c>
    </row>
    <row r="237" spans="1:6" ht="19.5" customHeight="1">
      <c r="A237" s="11" t="s">
        <v>661</v>
      </c>
      <c r="C237" s="2">
        <v>15</v>
      </c>
      <c r="D237" s="2" t="s">
        <v>591</v>
      </c>
      <c r="E237" s="2">
        <v>1950</v>
      </c>
      <c r="F237" s="3" t="str">
        <f t="shared" si="13"/>
        <v>Review Table</v>
      </c>
    </row>
    <row r="238" spans="1:6" ht="19.5" customHeight="1">
      <c r="A238" s="11" t="s">
        <v>571</v>
      </c>
      <c r="C238" s="2">
        <v>15</v>
      </c>
      <c r="D238" s="2" t="s">
        <v>591</v>
      </c>
      <c r="E238" s="2">
        <v>1950</v>
      </c>
      <c r="F238" s="3" t="str">
        <f t="shared" si="13"/>
        <v>Prize Winners and Donors</v>
      </c>
    </row>
    <row r="239" spans="1:6" ht="19.5" customHeight="1">
      <c r="A239" s="11" t="s">
        <v>662</v>
      </c>
      <c r="C239" s="2">
        <v>15</v>
      </c>
      <c r="D239" s="2" t="s">
        <v>591</v>
      </c>
      <c r="E239" s="2">
        <v>1950</v>
      </c>
      <c r="F239" s="3" t="str">
        <f t="shared" si="13"/>
        <v>Correction</v>
      </c>
    </row>
    <row r="240" spans="1:6" ht="19.5" customHeight="1">
      <c r="A240" s="11" t="s">
        <v>663</v>
      </c>
      <c r="C240" s="2">
        <v>16</v>
      </c>
      <c r="D240" s="2" t="s">
        <v>591</v>
      </c>
      <c r="E240" s="2">
        <v>1950</v>
      </c>
      <c r="F240" s="3" t="str">
        <f t="shared" si="13"/>
        <v>Announcement the Fifth Annual Camellia Show</v>
      </c>
    </row>
    <row r="241" spans="1:6" ht="19.5" customHeight="1">
      <c r="A241" s="11" t="s">
        <v>664</v>
      </c>
      <c r="C241" s="2">
        <v>16</v>
      </c>
      <c r="D241" s="2" t="s">
        <v>591</v>
      </c>
      <c r="E241" s="2">
        <v>1950</v>
      </c>
      <c r="F241" s="3" t="str">
        <f t="shared" si="13"/>
        <v>Camellia Shows</v>
      </c>
    </row>
    <row r="242" spans="1:6" ht="19.5" customHeight="1">
      <c r="A242" s="11" t="s">
        <v>665</v>
      </c>
      <c r="C242" s="2">
        <v>16</v>
      </c>
      <c r="D242" s="2" t="s">
        <v>591</v>
      </c>
      <c r="E242" s="2">
        <v>1950</v>
      </c>
      <c r="F242" s="3" t="str">
        <f t="shared" si="13"/>
        <v>Three Additional Trophies</v>
      </c>
    </row>
    <row r="243" spans="1:6" ht="19.5" customHeight="1">
      <c r="A243" s="11" t="s">
        <v>666</v>
      </c>
      <c r="C243" s="2">
        <v>16</v>
      </c>
      <c r="D243" s="2" t="s">
        <v>591</v>
      </c>
      <c r="E243" s="2">
        <v>1950</v>
      </c>
      <c r="F243" s="3" t="str">
        <f>HYPERLINK(CONCATENATE($G$2,$F$226,".pdf"),A243)</f>
        <v>Prize Offer</v>
      </c>
    </row>
    <row r="244" spans="2:6" ht="19.5" customHeight="1">
      <c r="B244" s="11"/>
      <c r="C244" s="2"/>
      <c r="D244" s="2"/>
      <c r="E244" s="2"/>
      <c r="F244" s="4"/>
    </row>
    <row r="245" spans="1:6" ht="19.5" customHeight="1">
      <c r="A245" s="2" t="s">
        <v>672</v>
      </c>
      <c r="B245" s="11"/>
      <c r="C245" s="2"/>
      <c r="D245" s="2"/>
      <c r="E245" s="2"/>
      <c r="F245" s="13" t="str">
        <f>A245</f>
        <v>NCCS-5004</v>
      </c>
    </row>
    <row r="246" spans="2:6" ht="19.5" customHeight="1">
      <c r="B246" s="11"/>
      <c r="C246" s="2"/>
      <c r="D246" s="2"/>
      <c r="E246" s="2"/>
      <c r="F246" s="3"/>
    </row>
    <row r="247" spans="1:6" ht="19.5" customHeight="1">
      <c r="A247" s="11" t="s">
        <v>673</v>
      </c>
      <c r="C247" s="2">
        <v>1</v>
      </c>
      <c r="D247" s="2" t="s">
        <v>517</v>
      </c>
      <c r="E247" s="2">
        <v>1950</v>
      </c>
      <c r="F247" s="3" t="str">
        <f>HYPERLINK(CONCATENATE($G$2,$F$245,".pdf"),A247)</f>
        <v>Sweet Sixteen</v>
      </c>
    </row>
    <row r="248" spans="1:6" ht="19.5" customHeight="1">
      <c r="A248" s="11" t="s">
        <v>476</v>
      </c>
      <c r="C248" s="2">
        <v>2</v>
      </c>
      <c r="D248" s="2" t="s">
        <v>517</v>
      </c>
      <c r="E248" s="2">
        <v>1950</v>
      </c>
      <c r="F248" s="3" t="str">
        <f aca="true" t="shared" si="14" ref="F248:F257">HYPERLINK(CONCATENATE($G$2,$F$245,".pdf"),A248)</f>
        <v>Northern California Camellia Society – Roster of Officers</v>
      </c>
    </row>
    <row r="249" spans="1:6" ht="19.5" customHeight="1">
      <c r="A249" s="11" t="s">
        <v>674</v>
      </c>
      <c r="C249" s="2">
        <v>2</v>
      </c>
      <c r="D249" s="2" t="s">
        <v>517</v>
      </c>
      <c r="E249" s="2">
        <v>1950</v>
      </c>
      <c r="F249" s="3" t="str">
        <f t="shared" si="14"/>
        <v>Camellia Japonica Joshua E. Youtz</v>
      </c>
    </row>
    <row r="250" spans="1:6" ht="19.5" customHeight="1">
      <c r="A250" s="11" t="s">
        <v>682</v>
      </c>
      <c r="B250" s="24" t="s">
        <v>670</v>
      </c>
      <c r="C250" s="2">
        <v>3</v>
      </c>
      <c r="D250" s="2" t="s">
        <v>517</v>
      </c>
      <c r="E250" s="2">
        <v>1950</v>
      </c>
      <c r="F250" s="3" t="str">
        <f t="shared" si="14"/>
        <v>Camellia Journey Through the Deep South</v>
      </c>
    </row>
    <row r="251" spans="1:6" ht="19.5" customHeight="1">
      <c r="A251" s="11" t="s">
        <v>675</v>
      </c>
      <c r="C251" s="2">
        <v>5</v>
      </c>
      <c r="D251" s="2" t="s">
        <v>517</v>
      </c>
      <c r="E251" s="2">
        <v>1950</v>
      </c>
      <c r="F251" s="3" t="str">
        <f t="shared" si="14"/>
        <v>Lakeside Park Garden</v>
      </c>
    </row>
    <row r="252" spans="1:6" ht="19.5" customHeight="1">
      <c r="A252" s="11" t="s">
        <v>676</v>
      </c>
      <c r="C252" s="2">
        <v>6</v>
      </c>
      <c r="D252" s="2" t="s">
        <v>517</v>
      </c>
      <c r="E252" s="2">
        <v>1950</v>
      </c>
      <c r="F252" s="3" t="str">
        <f t="shared" si="14"/>
        <v>San Jose Camellia Show</v>
      </c>
    </row>
    <row r="253" spans="1:6" ht="19.5" customHeight="1">
      <c r="A253" s="11" t="s">
        <v>677</v>
      </c>
      <c r="C253" s="2">
        <v>6</v>
      </c>
      <c r="D253" s="2" t="s">
        <v>517</v>
      </c>
      <c r="E253" s="2">
        <v>1950</v>
      </c>
      <c r="F253" s="3" t="str">
        <f t="shared" si="14"/>
        <v>Death of Mrs. Henry Carmouche</v>
      </c>
    </row>
    <row r="254" spans="1:6" ht="19.5" customHeight="1">
      <c r="A254" s="11" t="s">
        <v>678</v>
      </c>
      <c r="C254" s="2">
        <v>6</v>
      </c>
      <c r="D254" s="2" t="s">
        <v>517</v>
      </c>
      <c r="E254" s="2">
        <v>1950</v>
      </c>
      <c r="F254" s="3" t="str">
        <f t="shared" si="14"/>
        <v>James Parmalee Stricken</v>
      </c>
    </row>
    <row r="255" spans="1:6" ht="19.5" customHeight="1">
      <c r="A255" s="11" t="s">
        <v>679</v>
      </c>
      <c r="C255" s="2">
        <v>7</v>
      </c>
      <c r="D255" s="2" t="s">
        <v>517</v>
      </c>
      <c r="E255" s="2">
        <v>1950</v>
      </c>
      <c r="F255" s="3" t="str">
        <f t="shared" si="14"/>
        <v>Berkeley Camellia Show</v>
      </c>
    </row>
    <row r="256" spans="1:6" ht="19.5" customHeight="1">
      <c r="A256" s="11" t="s">
        <v>680</v>
      </c>
      <c r="C256" s="2">
        <v>11</v>
      </c>
      <c r="D256" s="2" t="s">
        <v>517</v>
      </c>
      <c r="E256" s="2">
        <v>1950</v>
      </c>
      <c r="F256" s="3" t="str">
        <f t="shared" si="14"/>
        <v>San Rafael Camellia Show</v>
      </c>
    </row>
    <row r="257" spans="1:6" ht="19.5" customHeight="1">
      <c r="A257" s="11" t="s">
        <v>681</v>
      </c>
      <c r="C257" s="2">
        <v>12</v>
      </c>
      <c r="D257" s="2" t="s">
        <v>517</v>
      </c>
      <c r="E257" s="2">
        <v>1950</v>
      </c>
      <c r="F257" s="3" t="str">
        <f t="shared" si="14"/>
        <v>Camellia Evening with California Horticultural Society</v>
      </c>
    </row>
    <row r="258" spans="1:6" ht="31.5" customHeight="1">
      <c r="A258" s="11" t="s">
        <v>533</v>
      </c>
      <c r="C258" s="2">
        <v>12</v>
      </c>
      <c r="D258" s="2" t="s">
        <v>517</v>
      </c>
      <c r="E258" s="2">
        <v>1950</v>
      </c>
      <c r="F258" s="3" t="str">
        <f>HYPERLINK(CONCATENATE($G$2,$F$245,".pdf"),A258)</f>
        <v>Sacramento Camellia Show</v>
      </c>
    </row>
    <row r="259" spans="2:6" ht="19.5" customHeight="1">
      <c r="B259" s="11"/>
      <c r="C259" s="2"/>
      <c r="D259" s="2"/>
      <c r="E259" s="2"/>
      <c r="F259" s="3"/>
    </row>
    <row r="260" spans="1:6" ht="19.5" customHeight="1">
      <c r="A260" s="2" t="s">
        <v>683</v>
      </c>
      <c r="B260" s="11"/>
      <c r="C260" s="2"/>
      <c r="D260" s="2"/>
      <c r="E260" s="2"/>
      <c r="F260" s="13" t="str">
        <f>A260</f>
        <v>NCCS-5005</v>
      </c>
    </row>
    <row r="261" spans="2:6" ht="19.5" customHeight="1">
      <c r="B261" s="11"/>
      <c r="C261" s="2"/>
      <c r="D261" s="2"/>
      <c r="E261" s="2"/>
      <c r="F261" s="3"/>
    </row>
    <row r="262" spans="1:6" ht="19.5" customHeight="1">
      <c r="A262" s="11" t="s">
        <v>684</v>
      </c>
      <c r="C262" s="2">
        <v>1</v>
      </c>
      <c r="D262" s="2" t="s">
        <v>518</v>
      </c>
      <c r="E262" s="2">
        <v>1950</v>
      </c>
      <c r="F262" s="3" t="str">
        <f>HYPERLINK(CONCATENATE($G$2,$F$260,".pdf"),A262)</f>
        <v>Mrs. Howard Asper</v>
      </c>
    </row>
    <row r="263" spans="1:6" ht="19.5" customHeight="1">
      <c r="A263" s="11" t="s">
        <v>476</v>
      </c>
      <c r="C263" s="2">
        <v>2</v>
      </c>
      <c r="D263" s="2" t="s">
        <v>518</v>
      </c>
      <c r="E263" s="2">
        <v>1950</v>
      </c>
      <c r="F263" s="3" t="str">
        <f aca="true" t="shared" si="15" ref="F263:F270">HYPERLINK(CONCATENATE($G$2,$F$260,".pdf"),A263)</f>
        <v>Northern California Camellia Society – Roster of Officers</v>
      </c>
    </row>
    <row r="264" spans="1:6" ht="19.5" customHeight="1">
      <c r="A264" s="11" t="s">
        <v>685</v>
      </c>
      <c r="C264" s="2">
        <v>2</v>
      </c>
      <c r="D264" s="2" t="s">
        <v>518</v>
      </c>
      <c r="E264" s="2">
        <v>1950</v>
      </c>
      <c r="F264" s="3" t="str">
        <f t="shared" si="15"/>
        <v>The Williams Kodachromes</v>
      </c>
    </row>
    <row r="265" spans="1:6" ht="19.5" customHeight="1">
      <c r="A265" s="11" t="s">
        <v>686</v>
      </c>
      <c r="C265" s="2">
        <v>3</v>
      </c>
      <c r="D265" s="2" t="s">
        <v>518</v>
      </c>
      <c r="E265" s="2">
        <v>1950</v>
      </c>
      <c r="F265" s="3" t="str">
        <f t="shared" si="15"/>
        <v>Results of Election of officers and directors for the Fiscal year 1950-51</v>
      </c>
    </row>
    <row r="266" spans="1:6" ht="29.25" customHeight="1">
      <c r="A266" s="11" t="s">
        <v>687</v>
      </c>
      <c r="C266" s="2">
        <v>3</v>
      </c>
      <c r="D266" s="2" t="s">
        <v>518</v>
      </c>
      <c r="E266" s="2">
        <v>1950</v>
      </c>
      <c r="F266" s="3" t="str">
        <f t="shared" si="15"/>
        <v>Camellia Pageant at Lafayette, Louisiana Together with Discussion of Pest Control Problems</v>
      </c>
    </row>
    <row r="267" spans="1:6" ht="19.5" customHeight="1">
      <c r="A267" s="11" t="s">
        <v>698</v>
      </c>
      <c r="B267" s="24" t="s">
        <v>573</v>
      </c>
      <c r="C267" s="2">
        <v>5</v>
      </c>
      <c r="D267" s="2" t="s">
        <v>518</v>
      </c>
      <c r="E267" s="2">
        <v>1950</v>
      </c>
      <c r="F267" s="3" t="str">
        <f t="shared" si="15"/>
        <v>Lakeside Camellia garden Planting Nearing Completion</v>
      </c>
    </row>
    <row r="268" spans="1:6" ht="19.5" customHeight="1">
      <c r="A268" s="11" t="s">
        <v>690</v>
      </c>
      <c r="B268" s="24" t="s">
        <v>691</v>
      </c>
      <c r="C268" s="2">
        <v>13</v>
      </c>
      <c r="D268" s="2" t="s">
        <v>518</v>
      </c>
      <c r="E268" s="2">
        <v>1950</v>
      </c>
      <c r="F268" s="3" t="str">
        <f t="shared" si="15"/>
        <v>A Warning!</v>
      </c>
    </row>
    <row r="269" spans="1:6" ht="19.5" customHeight="1">
      <c r="A269" s="11" t="s">
        <v>688</v>
      </c>
      <c r="C269" s="2">
        <v>16</v>
      </c>
      <c r="D269" s="2" t="s">
        <v>518</v>
      </c>
      <c r="E269" s="2">
        <v>1950</v>
      </c>
      <c r="F269" s="3" t="str">
        <f t="shared" si="15"/>
        <v>Admiring a Specimen Camellia Plant</v>
      </c>
    </row>
    <row r="270" spans="1:6" ht="19.5" customHeight="1">
      <c r="A270" s="11" t="s">
        <v>689</v>
      </c>
      <c r="C270" s="2">
        <v>16</v>
      </c>
      <c r="D270" s="2" t="s">
        <v>518</v>
      </c>
      <c r="E270" s="2">
        <v>1950</v>
      </c>
      <c r="F270" s="3" t="str">
        <f t="shared" si="15"/>
        <v>Roy J. Wilmont Passes</v>
      </c>
    </row>
    <row r="271" spans="2:6" ht="19.5" customHeight="1">
      <c r="B271" s="11"/>
      <c r="C271" s="2"/>
      <c r="D271" s="2"/>
      <c r="E271" s="2"/>
      <c r="F271" s="3"/>
    </row>
    <row r="272" spans="1:6" ht="19.5" customHeight="1">
      <c r="A272" s="2" t="s">
        <v>692</v>
      </c>
      <c r="B272" s="11"/>
      <c r="C272" s="2"/>
      <c r="D272" s="2"/>
      <c r="E272" s="2"/>
      <c r="F272" s="13" t="str">
        <f>A272</f>
        <v>NCCS-5010</v>
      </c>
    </row>
    <row r="273" spans="2:6" ht="19.5" customHeight="1">
      <c r="B273" s="11"/>
      <c r="C273" s="2"/>
      <c r="D273" s="2"/>
      <c r="E273" s="2"/>
      <c r="F273" s="3"/>
    </row>
    <row r="274" spans="1:6" ht="19.5" customHeight="1">
      <c r="A274" s="11" t="s">
        <v>693</v>
      </c>
      <c r="C274" s="2">
        <v>1</v>
      </c>
      <c r="D274" s="2" t="s">
        <v>498</v>
      </c>
      <c r="E274" s="2">
        <v>1950</v>
      </c>
      <c r="F274" s="3" t="str">
        <f>HYPERLINK(CONCATENATE($G$2,$F$272,".pdf"),A274)</f>
        <v>Campbell Ashley</v>
      </c>
    </row>
    <row r="275" spans="1:6" ht="19.5" customHeight="1">
      <c r="A275" s="11" t="s">
        <v>476</v>
      </c>
      <c r="C275" s="2">
        <v>2</v>
      </c>
      <c r="D275" s="2" t="s">
        <v>498</v>
      </c>
      <c r="E275" s="2">
        <v>1950</v>
      </c>
      <c r="F275" s="3" t="str">
        <f aca="true" t="shared" si="16" ref="F275:F284">HYPERLINK(CONCATENATE($G$2,$F$272,".pdf"),A275)</f>
        <v>Northern California Camellia Society – Roster of Officers</v>
      </c>
    </row>
    <row r="276" spans="1:6" ht="19.5" customHeight="1">
      <c r="A276" s="11" t="s">
        <v>659</v>
      </c>
      <c r="C276" s="2">
        <v>2</v>
      </c>
      <c r="D276" s="2" t="s">
        <v>498</v>
      </c>
      <c r="E276" s="2">
        <v>1950</v>
      </c>
      <c r="F276" s="3" t="str">
        <f t="shared" si="16"/>
        <v>Cover Illustration</v>
      </c>
    </row>
    <row r="277" spans="1:6" ht="19.5" customHeight="1">
      <c r="A277" s="11" t="s">
        <v>699</v>
      </c>
      <c r="B277" s="24" t="s">
        <v>670</v>
      </c>
      <c r="C277" s="2">
        <v>3</v>
      </c>
      <c r="D277" s="2" t="s">
        <v>498</v>
      </c>
      <c r="E277" s="2">
        <v>1950</v>
      </c>
      <c r="F277" s="3" t="str">
        <f t="shared" si="16"/>
        <v>British Camellias</v>
      </c>
    </row>
    <row r="278" spans="1:6" ht="19.5" customHeight="1">
      <c r="A278" s="11" t="s">
        <v>694</v>
      </c>
      <c r="C278" s="2">
        <v>4</v>
      </c>
      <c r="D278" s="2" t="s">
        <v>498</v>
      </c>
      <c r="E278" s="2">
        <v>1950</v>
      </c>
      <c r="F278" s="3" t="str">
        <f t="shared" si="16"/>
        <v>Butterfield publication</v>
      </c>
    </row>
    <row r="279" spans="1:6" ht="19.5" customHeight="1">
      <c r="A279" s="11" t="s">
        <v>695</v>
      </c>
      <c r="C279" s="2">
        <v>5</v>
      </c>
      <c r="D279" s="2" t="s">
        <v>498</v>
      </c>
      <c r="E279" s="2">
        <v>1950</v>
      </c>
      <c r="F279" s="3" t="str">
        <f t="shared" si="16"/>
        <v>Quest for Reticulatas</v>
      </c>
    </row>
    <row r="280" spans="1:6" ht="19.5" customHeight="1">
      <c r="A280" s="11" t="s">
        <v>700</v>
      </c>
      <c r="B280" s="24" t="s">
        <v>701</v>
      </c>
      <c r="C280" s="2">
        <v>7</v>
      </c>
      <c r="D280" s="2" t="s">
        <v>498</v>
      </c>
      <c r="E280" s="2">
        <v>1950</v>
      </c>
      <c r="F280" s="3" t="str">
        <f t="shared" si="16"/>
        <v>Azalea Culture</v>
      </c>
    </row>
    <row r="281" spans="1:6" ht="19.5" customHeight="1">
      <c r="A281" s="11" t="s">
        <v>696</v>
      </c>
      <c r="C281" s="2">
        <v>8</v>
      </c>
      <c r="D281" s="2" t="s">
        <v>498</v>
      </c>
      <c r="E281" s="2">
        <v>1950</v>
      </c>
      <c r="F281" s="3" t="str">
        <f t="shared" si="16"/>
        <v>Repotting Camellias</v>
      </c>
    </row>
    <row r="282" spans="1:6" ht="19.5" customHeight="1">
      <c r="A282" s="11" t="s">
        <v>702</v>
      </c>
      <c r="B282" s="24" t="s">
        <v>538</v>
      </c>
      <c r="C282" s="2">
        <v>9</v>
      </c>
      <c r="D282" s="2" t="s">
        <v>498</v>
      </c>
      <c r="E282" s="2">
        <v>1950</v>
      </c>
      <c r="F282" s="3" t="str">
        <f t="shared" si="16"/>
        <v>Camellia Sasanqua, The Early Bloomer</v>
      </c>
    </row>
    <row r="283" spans="1:6" ht="19.5" customHeight="1">
      <c r="A283" s="11" t="s">
        <v>543</v>
      </c>
      <c r="C283" s="2">
        <v>10</v>
      </c>
      <c r="D283" s="2" t="s">
        <v>498</v>
      </c>
      <c r="E283" s="2">
        <v>1950</v>
      </c>
      <c r="F283" s="3" t="str">
        <f t="shared" si="16"/>
        <v>Resolution of Board</v>
      </c>
    </row>
    <row r="284" spans="1:6" ht="19.5" customHeight="1">
      <c r="A284" s="11" t="s">
        <v>697</v>
      </c>
      <c r="C284" s="2">
        <v>11</v>
      </c>
      <c r="D284" s="2" t="s">
        <v>498</v>
      </c>
      <c r="E284" s="2">
        <v>1950</v>
      </c>
      <c r="F284" s="3" t="str">
        <f t="shared" si="16"/>
        <v>Williams Kodachromes</v>
      </c>
    </row>
    <row r="285" spans="1:6" ht="19.5" customHeight="1">
      <c r="A285" s="11" t="s">
        <v>703</v>
      </c>
      <c r="B285" s="24" t="s">
        <v>654</v>
      </c>
      <c r="C285" s="2">
        <v>13</v>
      </c>
      <c r="D285" s="2" t="s">
        <v>498</v>
      </c>
      <c r="E285" s="2">
        <v>1950</v>
      </c>
      <c r="F285" s="3" t="str">
        <f>HYPERLINK(CONCATENATE($G$2,$F$272,".pdf"),A285)</f>
        <v>Propagation of Camellias</v>
      </c>
    </row>
    <row r="286" spans="2:6" ht="19.5" customHeight="1">
      <c r="B286" s="11"/>
      <c r="C286" s="2"/>
      <c r="D286" s="2"/>
      <c r="E286" s="2"/>
      <c r="F286" s="3"/>
    </row>
    <row r="287" spans="1:6" ht="19.5" customHeight="1">
      <c r="A287" s="2" t="s">
        <v>704</v>
      </c>
      <c r="B287" s="11"/>
      <c r="C287" s="2"/>
      <c r="D287" s="2"/>
      <c r="E287" s="2"/>
      <c r="F287" s="13" t="str">
        <f>A287</f>
        <v>NCCS-5012</v>
      </c>
    </row>
    <row r="288" spans="2:6" ht="19.5" customHeight="1">
      <c r="B288" s="11"/>
      <c r="C288" s="2"/>
      <c r="D288" s="2"/>
      <c r="E288" s="2"/>
      <c r="F288" s="5"/>
    </row>
    <row r="289" spans="1:6" ht="19.5" customHeight="1">
      <c r="A289" s="11" t="s">
        <v>705</v>
      </c>
      <c r="C289" s="2">
        <v>1</v>
      </c>
      <c r="D289" s="2" t="s">
        <v>466</v>
      </c>
      <c r="E289" s="2">
        <v>1950</v>
      </c>
      <c r="F289" s="3" t="str">
        <f>HYPERLINK(CONCATENATE($G$2,$F$287,".pdf"),A289)</f>
        <v>Mrs. Freeman Weiss Vgt.</v>
      </c>
    </row>
    <row r="290" spans="1:6" ht="19.5" customHeight="1">
      <c r="A290" s="11" t="s">
        <v>476</v>
      </c>
      <c r="C290" s="2">
        <v>2</v>
      </c>
      <c r="D290" s="2" t="s">
        <v>466</v>
      </c>
      <c r="E290" s="2">
        <v>1950</v>
      </c>
      <c r="F290" s="3" t="str">
        <f aca="true" t="shared" si="17" ref="F290:F300">HYPERLINK(CONCATENATE($G$2,$F$287,".pdf"),A290)</f>
        <v>Northern California Camellia Society – Roster of Officers</v>
      </c>
    </row>
    <row r="291" spans="1:6" ht="19.5" customHeight="1">
      <c r="A291" s="11" t="s">
        <v>659</v>
      </c>
      <c r="C291" s="2">
        <v>2</v>
      </c>
      <c r="D291" s="2" t="s">
        <v>466</v>
      </c>
      <c r="E291" s="2">
        <v>1950</v>
      </c>
      <c r="F291" s="3" t="str">
        <f t="shared" si="17"/>
        <v>Cover Illustration</v>
      </c>
    </row>
    <row r="292" spans="1:6" ht="19.5" customHeight="1">
      <c r="A292" s="11" t="s">
        <v>709</v>
      </c>
      <c r="B292" s="24" t="s">
        <v>710</v>
      </c>
      <c r="C292" s="2">
        <v>3</v>
      </c>
      <c r="D292" s="2" t="s">
        <v>466</v>
      </c>
      <c r="E292" s="2">
        <v>1950</v>
      </c>
      <c r="F292" s="3" t="str">
        <f t="shared" si="17"/>
        <v>Practical Suggestions Resulting from Camellia Researc</v>
      </c>
    </row>
    <row r="293" spans="1:6" ht="19.5" customHeight="1">
      <c r="A293" s="11" t="s">
        <v>711</v>
      </c>
      <c r="B293" s="24" t="s">
        <v>712</v>
      </c>
      <c r="C293" s="2">
        <v>5</v>
      </c>
      <c r="D293" s="2" t="s">
        <v>466</v>
      </c>
      <c r="E293" s="2">
        <v>1950</v>
      </c>
      <c r="F293" s="3" t="str">
        <f t="shared" si="17"/>
        <v>Cunninghame’s Collection of Drawings in the British Museum</v>
      </c>
    </row>
    <row r="294" spans="1:6" ht="19.5" customHeight="1">
      <c r="A294" s="11" t="s">
        <v>706</v>
      </c>
      <c r="C294" s="2">
        <v>5</v>
      </c>
      <c r="D294" s="2" t="s">
        <v>466</v>
      </c>
      <c r="E294" s="2">
        <v>1950</v>
      </c>
      <c r="F294" s="3" t="str">
        <f t="shared" si="17"/>
        <v>Camellia Society of Santa Clara County</v>
      </c>
    </row>
    <row r="295" spans="1:6" ht="19.5" customHeight="1">
      <c r="A295" s="11" t="s">
        <v>713</v>
      </c>
      <c r="B295" s="24" t="s">
        <v>691</v>
      </c>
      <c r="C295" s="2">
        <v>6</v>
      </c>
      <c r="D295" s="2" t="s">
        <v>466</v>
      </c>
      <c r="E295" s="2">
        <v>1950</v>
      </c>
      <c r="F295" s="3" t="str">
        <f t="shared" si="17"/>
        <v>Black Magic</v>
      </c>
    </row>
    <row r="296" spans="1:6" ht="19.5" customHeight="1">
      <c r="A296" s="11" t="s">
        <v>714</v>
      </c>
      <c r="B296" s="24" t="s">
        <v>715</v>
      </c>
      <c r="C296" s="2">
        <v>7</v>
      </c>
      <c r="D296" s="2" t="s">
        <v>466</v>
      </c>
      <c r="E296" s="2">
        <v>1950</v>
      </c>
      <c r="F296" s="3" t="str">
        <f t="shared" si="17"/>
        <v>Winter Care of Camellias</v>
      </c>
    </row>
    <row r="297" spans="1:6" ht="19.5" customHeight="1">
      <c r="A297" s="11" t="s">
        <v>707</v>
      </c>
      <c r="C297" s="2">
        <v>8</v>
      </c>
      <c r="D297" s="2" t="s">
        <v>466</v>
      </c>
      <c r="E297" s="2">
        <v>1950</v>
      </c>
      <c r="F297" s="3" t="str">
        <f t="shared" si="17"/>
        <v>How to Ball and Burlap a Camellia</v>
      </c>
    </row>
    <row r="298" spans="1:6" ht="19.5" customHeight="1">
      <c r="A298" s="11" t="s">
        <v>708</v>
      </c>
      <c r="C298" s="2">
        <v>9</v>
      </c>
      <c r="D298" s="2" t="s">
        <v>466</v>
      </c>
      <c r="E298" s="2">
        <v>1950</v>
      </c>
      <c r="F298" s="3" t="str">
        <f t="shared" si="17"/>
        <v>1951 Annual Camellia Show</v>
      </c>
    </row>
    <row r="299" spans="1:6" ht="19.5" customHeight="1">
      <c r="A299" s="11" t="s">
        <v>716</v>
      </c>
      <c r="B299" s="24" t="s">
        <v>593</v>
      </c>
      <c r="C299" s="2">
        <v>11</v>
      </c>
      <c r="D299" s="2" t="s">
        <v>466</v>
      </c>
      <c r="E299" s="2">
        <v>1950</v>
      </c>
      <c r="F299" s="3" t="str">
        <f t="shared" si="17"/>
        <v>Pertinent Observations on Camellia Culture</v>
      </c>
    </row>
    <row r="300" spans="1:6" ht="19.5" customHeight="1">
      <c r="A300" s="11" t="s">
        <v>571</v>
      </c>
      <c r="C300" s="2">
        <v>12</v>
      </c>
      <c r="D300" s="2" t="s">
        <v>466</v>
      </c>
      <c r="E300" s="2">
        <v>1950</v>
      </c>
      <c r="F300" s="3" t="str">
        <f t="shared" si="17"/>
        <v>Prize Winners and Donors</v>
      </c>
    </row>
    <row r="301" spans="1:6" ht="19.5" customHeight="1">
      <c r="A301" s="11" t="s">
        <v>463</v>
      </c>
      <c r="C301" s="2">
        <v>15</v>
      </c>
      <c r="D301" s="2" t="s">
        <v>466</v>
      </c>
      <c r="E301" s="2">
        <v>1950</v>
      </c>
      <c r="F301" s="3" t="str">
        <f>HYPERLINK(CONCATENATE($G$2,$F$287,".pdf"),A301)</f>
        <v>New Members</v>
      </c>
    </row>
    <row r="302" spans="2:6" ht="19.5" customHeight="1">
      <c r="B302" s="11"/>
      <c r="C302" s="2"/>
      <c r="D302" s="2"/>
      <c r="E302" s="2"/>
      <c r="F302" s="3"/>
    </row>
    <row r="303" spans="1:6" ht="19.5" customHeight="1">
      <c r="A303" s="2" t="s">
        <v>721</v>
      </c>
      <c r="B303" s="11"/>
      <c r="C303" s="2"/>
      <c r="D303" s="2"/>
      <c r="E303" s="2"/>
      <c r="F303" s="13" t="str">
        <f>A303</f>
        <v>NCCS-5102</v>
      </c>
    </row>
    <row r="304" spans="2:6" ht="19.5" customHeight="1">
      <c r="B304" s="11"/>
      <c r="C304" s="2"/>
      <c r="D304" s="2"/>
      <c r="E304" s="2"/>
      <c r="F304" s="3"/>
    </row>
    <row r="305" spans="1:6" ht="19.5" customHeight="1">
      <c r="A305" s="11" t="s">
        <v>722</v>
      </c>
      <c r="C305" s="2">
        <v>1</v>
      </c>
      <c r="D305" s="2" t="s">
        <v>591</v>
      </c>
      <c r="E305" s="2">
        <v>1951</v>
      </c>
      <c r="F305" s="3" t="str">
        <f>HYPERLINK(CONCATENATE($G$2,$F$303,".pdf"),A305)</f>
        <v>Mother of Pearl</v>
      </c>
    </row>
    <row r="306" spans="1:6" ht="19.5" customHeight="1">
      <c r="A306" s="11" t="s">
        <v>476</v>
      </c>
      <c r="C306" s="2">
        <v>2</v>
      </c>
      <c r="D306" s="2" t="s">
        <v>591</v>
      </c>
      <c r="E306" s="2">
        <v>1951</v>
      </c>
      <c r="F306" s="3" t="str">
        <f aca="true" t="shared" si="18" ref="F306:F321">HYPERLINK(CONCATENATE($G$2,$F$303,".pdf"),A306)</f>
        <v>Northern California Camellia Society – Roster of Officers</v>
      </c>
    </row>
    <row r="307" spans="1:6" ht="19.5" customHeight="1">
      <c r="A307" s="11" t="s">
        <v>734</v>
      </c>
      <c r="B307" s="24" t="s">
        <v>593</v>
      </c>
      <c r="C307" s="2">
        <v>3</v>
      </c>
      <c r="D307" s="2" t="s">
        <v>591</v>
      </c>
      <c r="E307" s="2">
        <v>1951</v>
      </c>
      <c r="F307" s="3" t="str">
        <f t="shared" si="18"/>
        <v>Camellia Culture</v>
      </c>
    </row>
    <row r="308" spans="1:6" ht="19.5" customHeight="1">
      <c r="A308" s="11" t="s">
        <v>723</v>
      </c>
      <c r="C308" s="2">
        <v>5</v>
      </c>
      <c r="D308" s="2" t="s">
        <v>591</v>
      </c>
      <c r="E308" s="2">
        <v>1951</v>
      </c>
      <c r="F308" s="3" t="str">
        <f t="shared" si="18"/>
        <v>Redwood Camellia Box and Matching Cart</v>
      </c>
    </row>
    <row r="309" spans="1:6" ht="19.5" customHeight="1">
      <c r="A309" s="11" t="s">
        <v>724</v>
      </c>
      <c r="C309" s="2">
        <v>6</v>
      </c>
      <c r="D309" s="2" t="s">
        <v>591</v>
      </c>
      <c r="E309" s="2">
        <v>1951</v>
      </c>
      <c r="F309" s="3" t="str">
        <f t="shared" si="18"/>
        <v>All Camellia Show at San Rafael</v>
      </c>
    </row>
    <row r="310" spans="1:6" ht="19.5" customHeight="1">
      <c r="A310" s="11" t="s">
        <v>725</v>
      </c>
      <c r="C310" s="2">
        <v>6</v>
      </c>
      <c r="D310" s="2" t="s">
        <v>591</v>
      </c>
      <c r="E310" s="2">
        <v>1951</v>
      </c>
      <c r="F310" s="3" t="str">
        <f t="shared" si="18"/>
        <v>Courtesy Sunset</v>
      </c>
    </row>
    <row r="311" spans="1:6" ht="19.5" customHeight="1">
      <c r="A311" s="11" t="s">
        <v>726</v>
      </c>
      <c r="C311" s="2">
        <v>7</v>
      </c>
      <c r="D311" s="2" t="s">
        <v>591</v>
      </c>
      <c r="E311" s="2">
        <v>1951</v>
      </c>
      <c r="F311" s="3" t="str">
        <f t="shared" si="18"/>
        <v>The Solid Camellia favorites by Vote of Western Growers</v>
      </c>
    </row>
    <row r="312" spans="1:6" ht="19.5" customHeight="1">
      <c r="A312" s="11" t="s">
        <v>727</v>
      </c>
      <c r="C312" s="2">
        <v>10</v>
      </c>
      <c r="D312" s="2" t="s">
        <v>591</v>
      </c>
      <c r="E312" s="2">
        <v>1951</v>
      </c>
      <c r="F312" s="3" t="str">
        <f t="shared" si="18"/>
        <v>Singing Gardens</v>
      </c>
    </row>
    <row r="313" spans="1:6" ht="19.5" customHeight="1">
      <c r="A313" s="11" t="s">
        <v>728</v>
      </c>
      <c r="C313" s="2">
        <v>10</v>
      </c>
      <c r="D313" s="2" t="s">
        <v>591</v>
      </c>
      <c r="E313" s="2">
        <v>1951</v>
      </c>
      <c r="F313" s="3" t="str">
        <f t="shared" si="18"/>
        <v>Temple City Camellia Show</v>
      </c>
    </row>
    <row r="314" spans="1:6" ht="19.5" customHeight="1">
      <c r="A314" s="11" t="s">
        <v>729</v>
      </c>
      <c r="C314" s="2">
        <v>11</v>
      </c>
      <c r="D314" s="2" t="s">
        <v>591</v>
      </c>
      <c r="E314" s="2">
        <v>1951</v>
      </c>
      <c r="F314" s="3" t="str">
        <f t="shared" si="18"/>
        <v>1951 Camellia Show at Sacramento</v>
      </c>
    </row>
    <row r="315" spans="1:6" ht="19.5" customHeight="1">
      <c r="A315" s="11" t="s">
        <v>659</v>
      </c>
      <c r="C315" s="2">
        <v>11</v>
      </c>
      <c r="D315" s="2" t="s">
        <v>591</v>
      </c>
      <c r="E315" s="2">
        <v>1951</v>
      </c>
      <c r="F315" s="3" t="str">
        <f t="shared" si="18"/>
        <v>Cover Illustration</v>
      </c>
    </row>
    <row r="316" spans="1:6" ht="19.5" customHeight="1">
      <c r="A316" s="11" t="s">
        <v>571</v>
      </c>
      <c r="C316" s="2">
        <v>12</v>
      </c>
      <c r="D316" s="2" t="s">
        <v>591</v>
      </c>
      <c r="E316" s="2">
        <v>1951</v>
      </c>
      <c r="F316" s="3" t="str">
        <f t="shared" si="18"/>
        <v>Prize Winners and Donors</v>
      </c>
    </row>
    <row r="317" spans="1:6" ht="19.5" customHeight="1">
      <c r="A317" s="11" t="s">
        <v>730</v>
      </c>
      <c r="C317" s="2">
        <v>12</v>
      </c>
      <c r="D317" s="2" t="s">
        <v>591</v>
      </c>
      <c r="E317" s="2">
        <v>1951</v>
      </c>
      <c r="F317" s="3" t="str">
        <f t="shared" si="18"/>
        <v>Roy. J. Wilmot Memorial Garden</v>
      </c>
    </row>
    <row r="318" spans="1:6" ht="19.5" customHeight="1">
      <c r="A318" s="11" t="s">
        <v>735</v>
      </c>
      <c r="B318" s="24" t="s">
        <v>573</v>
      </c>
      <c r="C318" s="2">
        <v>14</v>
      </c>
      <c r="D318" s="2" t="s">
        <v>591</v>
      </c>
      <c r="E318" s="2">
        <v>1951</v>
      </c>
      <c r="F318" s="3" t="str">
        <f t="shared" si="18"/>
        <v>Whip Graft</v>
      </c>
    </row>
    <row r="319" spans="1:6" ht="19.5" customHeight="1">
      <c r="A319" s="11" t="s">
        <v>736</v>
      </c>
      <c r="B319" s="24" t="s">
        <v>737</v>
      </c>
      <c r="C319" s="2">
        <v>14</v>
      </c>
      <c r="D319" s="2" t="s">
        <v>591</v>
      </c>
      <c r="E319" s="2">
        <v>1951</v>
      </c>
      <c r="F319" s="3" t="str">
        <f t="shared" si="18"/>
        <v>Triangular Notch Graft</v>
      </c>
    </row>
    <row r="320" spans="1:6" ht="30.75" customHeight="1">
      <c r="A320" s="11" t="s">
        <v>731</v>
      </c>
      <c r="C320" s="2">
        <v>15</v>
      </c>
      <c r="D320" s="2" t="s">
        <v>591</v>
      </c>
      <c r="E320" s="2">
        <v>1951</v>
      </c>
      <c r="F320" s="3" t="str">
        <f t="shared" si="18"/>
        <v>Sixth Annual Camellia Show Committee of the Northern California Camellia Society, Inc.</v>
      </c>
    </row>
    <row r="321" spans="1:6" ht="34.5" customHeight="1">
      <c r="A321" s="11" t="s">
        <v>732</v>
      </c>
      <c r="C321" s="2">
        <v>16</v>
      </c>
      <c r="D321" s="2" t="s">
        <v>591</v>
      </c>
      <c r="E321" s="2">
        <v>1951</v>
      </c>
      <c r="F321" s="3" t="str">
        <f t="shared" si="18"/>
        <v>Announcement of the Sixth Annual Camellia Show of the Northern California Camellia Society, Inc.</v>
      </c>
    </row>
    <row r="322" spans="1:6" ht="19.5" customHeight="1">
      <c r="A322" s="11" t="s">
        <v>733</v>
      </c>
      <c r="C322" s="2">
        <v>16</v>
      </c>
      <c r="D322" s="2" t="s">
        <v>591</v>
      </c>
      <c r="E322" s="2">
        <v>1951</v>
      </c>
      <c r="F322" s="3" t="str">
        <f>HYPERLINK(CONCATENATE($G$2,$F$303,".pdf"),A322)</f>
        <v>Camellia Society of Santa Clara County, Inc. Ninth Annual Camellia Show</v>
      </c>
    </row>
    <row r="323" spans="2:6" ht="19.5" customHeight="1">
      <c r="B323" s="11"/>
      <c r="C323" s="2"/>
      <c r="D323" s="2"/>
      <c r="E323" s="2"/>
      <c r="F323" s="3"/>
    </row>
    <row r="324" spans="1:6" ht="19.5" customHeight="1">
      <c r="A324" s="2" t="s">
        <v>738</v>
      </c>
      <c r="B324" s="11"/>
      <c r="C324" s="2"/>
      <c r="D324" s="2"/>
      <c r="E324" s="2"/>
      <c r="F324" s="13" t="str">
        <f>A324</f>
        <v>NCCS-5107</v>
      </c>
    </row>
    <row r="325" spans="1:6" ht="19.5" customHeight="1">
      <c r="A325" s="8"/>
      <c r="B325" s="11"/>
      <c r="C325" s="7"/>
      <c r="D325" s="2"/>
      <c r="E325" s="2"/>
      <c r="F325" s="3"/>
    </row>
    <row r="326" spans="1:6" ht="19.5" customHeight="1">
      <c r="A326" s="19" t="s">
        <v>739</v>
      </c>
      <c r="C326" s="10">
        <v>1</v>
      </c>
      <c r="D326" s="2" t="s">
        <v>746</v>
      </c>
      <c r="E326" s="2">
        <v>1951</v>
      </c>
      <c r="F326" s="3" t="str">
        <f>HYPERLINK(CONCATENATE($G$2,$F$324,".pdf"),A326)</f>
        <v>Lady K</v>
      </c>
    </row>
    <row r="327" spans="1:6" ht="19.5" customHeight="1">
      <c r="A327" s="19" t="s">
        <v>476</v>
      </c>
      <c r="C327" s="10">
        <v>2</v>
      </c>
      <c r="D327" s="2" t="s">
        <v>746</v>
      </c>
      <c r="E327" s="2">
        <v>1951</v>
      </c>
      <c r="F327" s="3" t="str">
        <f aca="true" t="shared" si="19" ref="F327:F336">HYPERLINK(CONCATENATE($G$2,$F$324,".pdf"),A327)</f>
        <v>Northern California Camellia Society – Roster of Officers</v>
      </c>
    </row>
    <row r="328" spans="1:6" ht="19.5" customHeight="1">
      <c r="A328" s="19" t="s">
        <v>740</v>
      </c>
      <c r="C328" s="10">
        <v>3</v>
      </c>
      <c r="D328" s="2" t="s">
        <v>746</v>
      </c>
      <c r="E328" s="2">
        <v>1951</v>
      </c>
      <c r="F328" s="3" t="str">
        <f t="shared" si="19"/>
        <v>Results of Election of Officers and Directors for the Fiscal Year 1951-52</v>
      </c>
    </row>
    <row r="329" spans="1:6" ht="19.5" customHeight="1">
      <c r="A329" s="19" t="s">
        <v>741</v>
      </c>
      <c r="C329" s="10">
        <v>3</v>
      </c>
      <c r="D329" s="2" t="s">
        <v>746</v>
      </c>
      <c r="E329" s="2">
        <v>1951</v>
      </c>
      <c r="F329" s="3" t="str">
        <f t="shared" si="19"/>
        <v>Lady K. Winner of Hertrich Award</v>
      </c>
    </row>
    <row r="330" spans="1:6" ht="19.5" customHeight="1">
      <c r="A330" s="19" t="s">
        <v>676</v>
      </c>
      <c r="C330" s="10">
        <v>4</v>
      </c>
      <c r="D330" s="2" t="s">
        <v>746</v>
      </c>
      <c r="E330" s="2">
        <v>1951</v>
      </c>
      <c r="F330" s="3" t="str">
        <f t="shared" si="19"/>
        <v>San Jose Camellia Show</v>
      </c>
    </row>
    <row r="331" spans="1:6" ht="19.5" customHeight="1">
      <c r="A331" s="19" t="s">
        <v>742</v>
      </c>
      <c r="C331" s="10">
        <v>4</v>
      </c>
      <c r="D331" s="2" t="s">
        <v>746</v>
      </c>
      <c r="E331" s="2">
        <v>1951</v>
      </c>
      <c r="F331" s="3" t="str">
        <f t="shared" si="19"/>
        <v>Haugaard New Head of Camellia Society</v>
      </c>
    </row>
    <row r="332" spans="1:6" ht="19.5" customHeight="1">
      <c r="A332" s="19" t="s">
        <v>533</v>
      </c>
      <c r="C332" s="10">
        <v>5</v>
      </c>
      <c r="D332" s="2" t="s">
        <v>746</v>
      </c>
      <c r="E332" s="2">
        <v>1951</v>
      </c>
      <c r="F332" s="3" t="str">
        <f t="shared" si="19"/>
        <v>Sacramento Camellia Show</v>
      </c>
    </row>
    <row r="333" spans="1:6" ht="19.5" customHeight="1">
      <c r="A333" s="19" t="s">
        <v>743</v>
      </c>
      <c r="C333" s="10">
        <v>5</v>
      </c>
      <c r="D333" s="2" t="s">
        <v>746</v>
      </c>
      <c r="E333" s="2">
        <v>1951</v>
      </c>
      <c r="F333" s="3" t="str">
        <f t="shared" si="19"/>
        <v>Sacramento Elects New Officers</v>
      </c>
    </row>
    <row r="334" spans="1:6" ht="19.5" customHeight="1">
      <c r="A334" s="19" t="s">
        <v>747</v>
      </c>
      <c r="B334" s="24" t="s">
        <v>748</v>
      </c>
      <c r="C334" s="10">
        <v>6</v>
      </c>
      <c r="D334" s="2" t="s">
        <v>746</v>
      </c>
      <c r="E334" s="2">
        <v>1951</v>
      </c>
      <c r="F334" s="3" t="str">
        <f t="shared" si="19"/>
        <v>Flower Classification at Northern California Camellia Shows</v>
      </c>
    </row>
    <row r="335" spans="1:6" ht="19.5" customHeight="1">
      <c r="A335" s="19" t="s">
        <v>679</v>
      </c>
      <c r="C335" s="10">
        <v>7</v>
      </c>
      <c r="D335" s="2" t="s">
        <v>746</v>
      </c>
      <c r="E335" s="2">
        <v>1951</v>
      </c>
      <c r="F335" s="3" t="str">
        <f t="shared" si="19"/>
        <v>Berkeley Camellia Show</v>
      </c>
    </row>
    <row r="336" spans="1:6" ht="19.5" customHeight="1">
      <c r="A336" s="19" t="s">
        <v>744</v>
      </c>
      <c r="C336" s="21">
        <v>12</v>
      </c>
      <c r="D336" s="2" t="s">
        <v>746</v>
      </c>
      <c r="E336" s="2">
        <v>1951</v>
      </c>
      <c r="F336" s="3" t="str">
        <f t="shared" si="19"/>
        <v>New Pacific Coast President, A.C.S.</v>
      </c>
    </row>
    <row r="337" spans="1:6" ht="19.5" customHeight="1">
      <c r="A337" s="20" t="s">
        <v>745</v>
      </c>
      <c r="C337" s="21">
        <v>16</v>
      </c>
      <c r="D337" s="2" t="s">
        <v>746</v>
      </c>
      <c r="E337" s="2">
        <v>1951</v>
      </c>
      <c r="F337" s="3" t="str">
        <f>HYPERLINK(CONCATENATE($G$2,$F$324,".pdf"),A337)</f>
        <v>All America Camellia Selections</v>
      </c>
    </row>
    <row r="338" spans="2:6" ht="19.5" customHeight="1">
      <c r="B338" s="11"/>
      <c r="C338" s="2"/>
      <c r="D338" s="2"/>
      <c r="E338" s="2"/>
      <c r="F338" s="3"/>
    </row>
    <row r="339" spans="1:6" ht="19.5" customHeight="1">
      <c r="A339" s="2" t="s">
        <v>749</v>
      </c>
      <c r="B339" s="11"/>
      <c r="C339" s="2"/>
      <c r="D339" s="2"/>
      <c r="E339" s="2"/>
      <c r="F339" s="13" t="str">
        <f>A339</f>
        <v>NCCS-5110</v>
      </c>
    </row>
    <row r="340" spans="2:6" ht="19.5" customHeight="1">
      <c r="B340" s="11"/>
      <c r="C340" s="2"/>
      <c r="D340" s="2"/>
      <c r="E340" s="2"/>
      <c r="F340" s="3"/>
    </row>
    <row r="341" spans="1:6" ht="19.5" customHeight="1">
      <c r="A341" s="11" t="s">
        <v>750</v>
      </c>
      <c r="C341" s="2">
        <v>1</v>
      </c>
      <c r="D341" s="2" t="s">
        <v>498</v>
      </c>
      <c r="E341" s="2">
        <v>1951</v>
      </c>
      <c r="F341" s="3" t="str">
        <f aca="true" t="shared" si="20" ref="F341:F347">HYPERLINK(CONCATENATE($G$2,$F$339,".pdf"),A341)</f>
        <v>Great Butterfly Wings</v>
      </c>
    </row>
    <row r="342" spans="1:6" ht="19.5" customHeight="1">
      <c r="A342" s="11" t="s">
        <v>476</v>
      </c>
      <c r="C342" s="2">
        <v>2</v>
      </c>
      <c r="D342" s="2" t="s">
        <v>498</v>
      </c>
      <c r="E342" s="2">
        <v>1951</v>
      </c>
      <c r="F342" s="3" t="str">
        <f t="shared" si="20"/>
        <v>Northern California Camellia Society – Roster of Officers</v>
      </c>
    </row>
    <row r="343" spans="1:6" ht="19.5" customHeight="1">
      <c r="A343" s="11" t="s">
        <v>626</v>
      </c>
      <c r="C343" s="2">
        <v>2</v>
      </c>
      <c r="D343" s="2" t="s">
        <v>498</v>
      </c>
      <c r="E343" s="2">
        <v>1951</v>
      </c>
      <c r="F343" s="3" t="str">
        <f t="shared" si="20"/>
        <v>Board Resolution</v>
      </c>
    </row>
    <row r="344" spans="1:6" ht="19.5" customHeight="1">
      <c r="A344" s="11" t="s">
        <v>752</v>
      </c>
      <c r="B344" s="24" t="s">
        <v>593</v>
      </c>
      <c r="C344" s="2">
        <v>3</v>
      </c>
      <c r="D344" s="2" t="s">
        <v>498</v>
      </c>
      <c r="E344" s="2">
        <v>1951</v>
      </c>
      <c r="F344" s="3" t="str">
        <f t="shared" si="20"/>
        <v>Growing Camellias for Exhibition</v>
      </c>
    </row>
    <row r="345" spans="1:6" ht="19.5" customHeight="1">
      <c r="A345" s="11" t="s">
        <v>626</v>
      </c>
      <c r="C345" s="2">
        <v>5</v>
      </c>
      <c r="D345" s="2" t="s">
        <v>498</v>
      </c>
      <c r="E345" s="2">
        <v>1951</v>
      </c>
      <c r="F345" s="3" t="str">
        <f t="shared" si="20"/>
        <v>Board Resolution</v>
      </c>
    </row>
    <row r="346" spans="1:6" ht="19.5" customHeight="1">
      <c r="A346" s="11" t="s">
        <v>753</v>
      </c>
      <c r="B346" s="24" t="s">
        <v>670</v>
      </c>
      <c r="C346" s="2">
        <v>8</v>
      </c>
      <c r="D346" s="2" t="s">
        <v>498</v>
      </c>
      <c r="E346" s="2">
        <v>1951</v>
      </c>
      <c r="F346" s="3" t="str">
        <f t="shared" si="20"/>
        <v>Quest for the Great Camellia Country</v>
      </c>
    </row>
    <row r="347" spans="1:6" ht="19.5" customHeight="1">
      <c r="A347" s="11" t="s">
        <v>751</v>
      </c>
      <c r="C347" s="2">
        <v>16</v>
      </c>
      <c r="D347" s="2" t="s">
        <v>498</v>
      </c>
      <c r="E347" s="2">
        <v>1951</v>
      </c>
      <c r="F347" s="3" t="str">
        <f t="shared" si="20"/>
        <v>Cover Flower</v>
      </c>
    </row>
    <row r="348" spans="2:6" ht="19.5" customHeight="1">
      <c r="B348" s="11"/>
      <c r="C348" s="2"/>
      <c r="D348" s="2"/>
      <c r="E348" s="2"/>
      <c r="F348" s="3"/>
    </row>
    <row r="349" spans="1:6" ht="19.5" customHeight="1">
      <c r="A349" s="2" t="s">
        <v>754</v>
      </c>
      <c r="B349" s="11"/>
      <c r="C349" s="2"/>
      <c r="D349" s="2"/>
      <c r="E349" s="2"/>
      <c r="F349" s="13" t="str">
        <f>A349</f>
        <v>NCCS-5202</v>
      </c>
    </row>
    <row r="350" spans="2:6" ht="19.5" customHeight="1">
      <c r="B350" s="11"/>
      <c r="C350" s="2"/>
      <c r="D350" s="2"/>
      <c r="E350" s="2"/>
      <c r="F350" s="3"/>
    </row>
    <row r="351" spans="1:6" ht="19.5" customHeight="1">
      <c r="A351" s="11" t="s">
        <v>755</v>
      </c>
      <c r="C351" s="2">
        <v>1</v>
      </c>
      <c r="D351" s="2" t="s">
        <v>591</v>
      </c>
      <c r="E351" s="2">
        <v>1952</v>
      </c>
      <c r="F351" s="3" t="str">
        <f>HYPERLINK(CONCATENATE($G$2,$F$349,".pdf"),A351)</f>
        <v>White Empress</v>
      </c>
    </row>
    <row r="352" spans="1:6" ht="19.5" customHeight="1">
      <c r="A352" s="11" t="s">
        <v>476</v>
      </c>
      <c r="C352" s="2">
        <v>2</v>
      </c>
      <c r="D352" s="2" t="s">
        <v>591</v>
      </c>
      <c r="E352" s="2">
        <v>1952</v>
      </c>
      <c r="F352" s="3" t="str">
        <f aca="true" t="shared" si="21" ref="F352:F362">HYPERLINK(CONCATENATE($G$2,$F$349,".pdf"),A352)</f>
        <v>Northern California Camellia Society – Roster of Officers</v>
      </c>
    </row>
    <row r="353" spans="1:6" ht="19.5" customHeight="1">
      <c r="A353" s="11" t="s">
        <v>751</v>
      </c>
      <c r="C353" s="2">
        <v>2</v>
      </c>
      <c r="D353" s="2" t="s">
        <v>591</v>
      </c>
      <c r="E353" s="2">
        <v>1952</v>
      </c>
      <c r="F353" s="3" t="str">
        <f t="shared" si="21"/>
        <v>Cover Flower</v>
      </c>
    </row>
    <row r="354" spans="1:6" ht="19.5" customHeight="1">
      <c r="A354" s="11" t="s">
        <v>759</v>
      </c>
      <c r="B354" s="24" t="s">
        <v>760</v>
      </c>
      <c r="C354" s="2">
        <v>3</v>
      </c>
      <c r="D354" s="2" t="s">
        <v>591</v>
      </c>
      <c r="E354" s="2">
        <v>1952</v>
      </c>
      <c r="F354" s="3" t="str">
        <f t="shared" si="21"/>
        <v>Container Culture of Camellias</v>
      </c>
    </row>
    <row r="355" spans="1:6" ht="19.5" customHeight="1">
      <c r="A355" s="11" t="s">
        <v>761</v>
      </c>
      <c r="B355" s="24" t="s">
        <v>748</v>
      </c>
      <c r="C355" s="2">
        <v>5</v>
      </c>
      <c r="D355" s="2" t="s">
        <v>591</v>
      </c>
      <c r="E355" s="2">
        <v>1952</v>
      </c>
      <c r="F355" s="3" t="str">
        <f t="shared" si="21"/>
        <v>Camellia Flower Classification – 1952</v>
      </c>
    </row>
    <row r="356" spans="1:6" ht="19.5" customHeight="1">
      <c r="A356" s="11" t="s">
        <v>762</v>
      </c>
      <c r="B356" s="24" t="s">
        <v>496</v>
      </c>
      <c r="C356" s="2">
        <v>6</v>
      </c>
      <c r="D356" s="2" t="s">
        <v>591</v>
      </c>
      <c r="E356" s="2">
        <v>1952</v>
      </c>
      <c r="F356" s="3" t="str">
        <f t="shared" si="21"/>
        <v>Post Grafting Surgery</v>
      </c>
    </row>
    <row r="357" spans="1:6" ht="19.5" customHeight="1">
      <c r="A357" s="11" t="s">
        <v>763</v>
      </c>
      <c r="B357" s="24" t="s">
        <v>764</v>
      </c>
      <c r="C357" s="2">
        <v>7</v>
      </c>
      <c r="D357" s="2" t="s">
        <v>591</v>
      </c>
      <c r="E357" s="2">
        <v>1952</v>
      </c>
      <c r="F357" s="3" t="str">
        <f t="shared" si="21"/>
        <v>Questions and Answers</v>
      </c>
    </row>
    <row r="358" spans="1:6" ht="35.25" customHeight="1">
      <c r="A358" s="11" t="s">
        <v>765</v>
      </c>
      <c r="B358" s="24" t="s">
        <v>554</v>
      </c>
      <c r="C358" s="2">
        <v>8</v>
      </c>
      <c r="D358" s="2" t="s">
        <v>591</v>
      </c>
      <c r="E358" s="2">
        <v>1952</v>
      </c>
      <c r="F358" s="3" t="str">
        <f t="shared" si="21"/>
        <v>Cultivated Species of Camellias and Discussion of Plant Names</v>
      </c>
    </row>
    <row r="359" spans="1:6" ht="19.5" customHeight="1">
      <c r="A359" s="11" t="s">
        <v>533</v>
      </c>
      <c r="C359" s="2">
        <v>13</v>
      </c>
      <c r="D359" s="2" t="s">
        <v>591</v>
      </c>
      <c r="E359" s="2">
        <v>1952</v>
      </c>
      <c r="F359" s="3" t="str">
        <f t="shared" si="21"/>
        <v>Sacramento Camellia Show</v>
      </c>
    </row>
    <row r="360" spans="1:6" ht="19.5" customHeight="1">
      <c r="A360" s="11" t="s">
        <v>571</v>
      </c>
      <c r="B360" s="24" t="s">
        <v>760</v>
      </c>
      <c r="C360" s="2">
        <v>14</v>
      </c>
      <c r="D360" s="2" t="s">
        <v>591</v>
      </c>
      <c r="E360" s="2">
        <v>1952</v>
      </c>
      <c r="F360" s="3" t="str">
        <f t="shared" si="21"/>
        <v>Prize Winners and Donors</v>
      </c>
    </row>
    <row r="361" spans="1:6" ht="19.5" customHeight="1">
      <c r="A361" s="11" t="s">
        <v>756</v>
      </c>
      <c r="C361" s="2">
        <v>14</v>
      </c>
      <c r="D361" s="2" t="s">
        <v>591</v>
      </c>
      <c r="E361" s="2">
        <v>1952</v>
      </c>
      <c r="F361" s="3" t="str">
        <f t="shared" si="21"/>
        <v>San Jose Show</v>
      </c>
    </row>
    <row r="362" spans="1:6" ht="34.5" customHeight="1">
      <c r="A362" s="11" t="s">
        <v>757</v>
      </c>
      <c r="C362" s="2">
        <v>15</v>
      </c>
      <c r="D362" s="2" t="s">
        <v>591</v>
      </c>
      <c r="E362" s="2">
        <v>1952</v>
      </c>
      <c r="F362" s="3" t="str">
        <f t="shared" si="21"/>
        <v>Seventh Annual Camellia Show Committee of the Northern California Camellia Society, Inc.</v>
      </c>
    </row>
    <row r="363" spans="1:6" ht="27.75" customHeight="1">
      <c r="A363" s="11" t="s">
        <v>758</v>
      </c>
      <c r="C363" s="2">
        <v>16</v>
      </c>
      <c r="D363" s="2" t="s">
        <v>591</v>
      </c>
      <c r="E363" s="2">
        <v>1952</v>
      </c>
      <c r="F363" s="3" t="str">
        <f>HYPERLINK(CONCATENATE($G$2,$F$349,".pdf"),A363)</f>
        <v>Announcement The Seventh Annual Camellia Show of the Northern California Camellia Society</v>
      </c>
    </row>
    <row r="364" spans="2:6" ht="19.5" customHeight="1">
      <c r="B364" s="11"/>
      <c r="C364" s="2"/>
      <c r="D364" s="2"/>
      <c r="E364" s="2"/>
      <c r="F364" s="3"/>
    </row>
    <row r="365" spans="1:6" ht="19.5" customHeight="1">
      <c r="A365" s="2" t="s">
        <v>766</v>
      </c>
      <c r="B365" s="11"/>
      <c r="C365" s="2"/>
      <c r="D365" s="2"/>
      <c r="E365" s="2"/>
      <c r="F365" s="13" t="str">
        <f>A365</f>
        <v>NCCS-5204</v>
      </c>
    </row>
    <row r="366" spans="2:6" ht="19.5" customHeight="1">
      <c r="B366" s="11"/>
      <c r="C366" s="2"/>
      <c r="D366" s="2"/>
      <c r="E366" s="2"/>
      <c r="F366" s="3"/>
    </row>
    <row r="367" spans="1:6" ht="19.5" customHeight="1">
      <c r="A367" s="11" t="s">
        <v>767</v>
      </c>
      <c r="C367" s="2">
        <v>1</v>
      </c>
      <c r="D367" s="2" t="s">
        <v>517</v>
      </c>
      <c r="E367" s="2">
        <v>1952</v>
      </c>
      <c r="F367" s="3" t="str">
        <f>HYPERLINK(CONCATENATE($G$2,$F$365,".pdf"),A367)</f>
        <v>Flowerwood</v>
      </c>
    </row>
    <row r="368" spans="1:6" ht="19.5" customHeight="1">
      <c r="A368" s="11" t="s">
        <v>476</v>
      </c>
      <c r="C368" s="2">
        <v>2</v>
      </c>
      <c r="D368" s="2" t="s">
        <v>517</v>
      </c>
      <c r="E368" s="2">
        <v>1952</v>
      </c>
      <c r="F368" s="3" t="str">
        <f aca="true" t="shared" si="22" ref="F368:F378">HYPERLINK(CONCATENATE($G$2,$F$365,".pdf"),A368)</f>
        <v>Northern California Camellia Society – Roster of Officers</v>
      </c>
    </row>
    <row r="369" spans="1:6" ht="19.5" customHeight="1">
      <c r="A369" s="11" t="s">
        <v>751</v>
      </c>
      <c r="C369" s="2">
        <v>2</v>
      </c>
      <c r="D369" s="2" t="s">
        <v>517</v>
      </c>
      <c r="E369" s="2">
        <v>1952</v>
      </c>
      <c r="F369" s="3" t="str">
        <f t="shared" si="22"/>
        <v>Cover Flower</v>
      </c>
    </row>
    <row r="370" spans="1:6" ht="36" customHeight="1">
      <c r="A370" s="11" t="s">
        <v>773</v>
      </c>
      <c r="B370" s="24" t="s">
        <v>774</v>
      </c>
      <c r="C370" s="2">
        <v>3</v>
      </c>
      <c r="D370" s="2" t="s">
        <v>517</v>
      </c>
      <c r="E370" s="2">
        <v>1952</v>
      </c>
      <c r="F370" s="3" t="str">
        <f t="shared" si="22"/>
        <v>Moving and Transplanting a Camellia Collection Miniature Grafting and Use of Grafting Wax</v>
      </c>
    </row>
    <row r="371" spans="1:6" ht="19.5" customHeight="1">
      <c r="A371" s="11" t="s">
        <v>768</v>
      </c>
      <c r="C371" s="2">
        <v>4</v>
      </c>
      <c r="D371" s="2" t="s">
        <v>517</v>
      </c>
      <c r="E371" s="2">
        <v>1952</v>
      </c>
      <c r="F371" s="3" t="str">
        <f t="shared" si="22"/>
        <v>White Elegans (Chandler)</v>
      </c>
    </row>
    <row r="372" spans="1:6" ht="19.5" customHeight="1">
      <c r="A372" s="11" t="s">
        <v>775</v>
      </c>
      <c r="B372" s="24" t="s">
        <v>613</v>
      </c>
      <c r="C372" s="2">
        <v>5</v>
      </c>
      <c r="D372" s="2" t="s">
        <v>517</v>
      </c>
      <c r="E372" s="2">
        <v>1952</v>
      </c>
      <c r="F372" s="3" t="str">
        <f t="shared" si="22"/>
        <v>Sacramento is Proud of its Title “The Camellia City”</v>
      </c>
    </row>
    <row r="373" spans="1:6" ht="19.5" customHeight="1">
      <c r="A373" s="11" t="s">
        <v>533</v>
      </c>
      <c r="C373" s="2">
        <v>6</v>
      </c>
      <c r="D373" s="2" t="s">
        <v>517</v>
      </c>
      <c r="E373" s="2">
        <v>1952</v>
      </c>
      <c r="F373" s="3" t="str">
        <f t="shared" si="22"/>
        <v>Sacramento Camellia Show</v>
      </c>
    </row>
    <row r="374" spans="1:6" ht="19.5" customHeight="1">
      <c r="A374" s="11" t="s">
        <v>769</v>
      </c>
      <c r="C374" s="2">
        <v>7</v>
      </c>
      <c r="D374" s="2" t="s">
        <v>517</v>
      </c>
      <c r="E374" s="2">
        <v>1952</v>
      </c>
      <c r="F374" s="3" t="str">
        <f t="shared" si="22"/>
        <v>Report of Registration</v>
      </c>
    </row>
    <row r="375" spans="1:6" ht="19.5" customHeight="1">
      <c r="A375" s="11" t="s">
        <v>770</v>
      </c>
      <c r="C375" s="2">
        <v>7</v>
      </c>
      <c r="D375" s="2" t="s">
        <v>517</v>
      </c>
      <c r="E375" s="2">
        <v>1952</v>
      </c>
      <c r="F375" s="3" t="str">
        <f t="shared" si="22"/>
        <v>Wood Carving</v>
      </c>
    </row>
    <row r="376" spans="1:6" ht="19.5" customHeight="1">
      <c r="A376" s="11" t="s">
        <v>679</v>
      </c>
      <c r="B376" s="24" t="s">
        <v>431</v>
      </c>
      <c r="C376" s="2">
        <v>8</v>
      </c>
      <c r="D376" s="2" t="s">
        <v>517</v>
      </c>
      <c r="E376" s="2">
        <v>1952</v>
      </c>
      <c r="F376" s="3" t="str">
        <f t="shared" si="22"/>
        <v>Berkeley Camellia Show</v>
      </c>
    </row>
    <row r="377" spans="1:6" ht="19.5" customHeight="1">
      <c r="A377" s="11" t="s">
        <v>771</v>
      </c>
      <c r="C377" s="2">
        <v>15</v>
      </c>
      <c r="D377" s="2" t="s">
        <v>517</v>
      </c>
      <c r="E377" s="2">
        <v>1952</v>
      </c>
      <c r="F377" s="3" t="str">
        <f t="shared" si="22"/>
        <v>Apologies</v>
      </c>
    </row>
    <row r="378" spans="1:6" ht="19.5" customHeight="1">
      <c r="A378" s="11" t="s">
        <v>772</v>
      </c>
      <c r="C378" s="2">
        <v>16</v>
      </c>
      <c r="D378" s="2" t="s">
        <v>517</v>
      </c>
      <c r="E378" s="2">
        <v>1952</v>
      </c>
      <c r="F378" s="3" t="str">
        <f t="shared" si="22"/>
        <v>Camellia Show Publicity</v>
      </c>
    </row>
    <row r="379" spans="1:6" ht="19.5" customHeight="1">
      <c r="A379" s="11" t="s">
        <v>571</v>
      </c>
      <c r="C379" s="2">
        <v>16</v>
      </c>
      <c r="D379" s="2" t="s">
        <v>517</v>
      </c>
      <c r="E379" s="2">
        <v>1952</v>
      </c>
      <c r="F379" s="3" t="str">
        <f>HYPERLINK(CONCATENATE($G$2,$F$365,".pdf"),A379)</f>
        <v>Prize Winners and Donors</v>
      </c>
    </row>
    <row r="380" spans="2:6" ht="19.5" customHeight="1">
      <c r="B380" s="11"/>
      <c r="C380" s="2"/>
      <c r="D380" s="2"/>
      <c r="E380" s="2"/>
      <c r="F380" s="3"/>
    </row>
    <row r="381" spans="1:6" ht="19.5" customHeight="1">
      <c r="A381" s="2" t="s">
        <v>776</v>
      </c>
      <c r="B381" s="11"/>
      <c r="C381" s="2"/>
      <c r="D381" s="2"/>
      <c r="E381" s="2"/>
      <c r="F381" s="13" t="str">
        <f>A381</f>
        <v>NCCS-5206</v>
      </c>
    </row>
    <row r="382" spans="2:6" ht="19.5" customHeight="1">
      <c r="B382" s="11"/>
      <c r="C382" s="2"/>
      <c r="D382" s="2"/>
      <c r="E382" s="2"/>
      <c r="F382" s="3"/>
    </row>
    <row r="383" spans="1:6" ht="19.5" customHeight="1">
      <c r="A383" s="11" t="s">
        <v>777</v>
      </c>
      <c r="C383" s="2">
        <v>1</v>
      </c>
      <c r="D383" s="2" t="s">
        <v>627</v>
      </c>
      <c r="E383" s="2">
        <v>1952</v>
      </c>
      <c r="F383" s="3" t="str">
        <f>HYPERLINK(CONCATENATE($G$2,$F$381,".pdf"),A383)</f>
        <v>Noble Pearl</v>
      </c>
    </row>
    <row r="384" spans="1:6" ht="19.5" customHeight="1">
      <c r="A384" s="11" t="s">
        <v>476</v>
      </c>
      <c r="C384" s="2">
        <v>2</v>
      </c>
      <c r="D384" s="2" t="s">
        <v>627</v>
      </c>
      <c r="E384" s="2">
        <v>1952</v>
      </c>
      <c r="F384" s="3" t="str">
        <f aca="true" t="shared" si="23" ref="F384:F391">HYPERLINK(CONCATENATE($G$2,$F$381,".pdf"),A384)</f>
        <v>Northern California Camellia Society – Roster of Officers</v>
      </c>
    </row>
    <row r="385" spans="1:6" ht="19.5" customHeight="1">
      <c r="A385" s="11" t="s">
        <v>751</v>
      </c>
      <c r="C385" s="2">
        <v>2</v>
      </c>
      <c r="D385" s="2" t="s">
        <v>627</v>
      </c>
      <c r="E385" s="2">
        <v>1952</v>
      </c>
      <c r="F385" s="3" t="str">
        <f t="shared" si="23"/>
        <v>Cover Flower</v>
      </c>
    </row>
    <row r="386" spans="1:6" ht="27.75" customHeight="1">
      <c r="A386" s="11" t="s">
        <v>782</v>
      </c>
      <c r="B386" s="24" t="s">
        <v>783</v>
      </c>
      <c r="C386" s="2">
        <v>3</v>
      </c>
      <c r="D386" s="2" t="s">
        <v>627</v>
      </c>
      <c r="E386" s="2">
        <v>1952</v>
      </c>
      <c r="F386" s="3" t="str">
        <f t="shared" si="23"/>
        <v>Soil Condition for Plant growth with Special Emphasis on Camellias</v>
      </c>
    </row>
    <row r="387" spans="1:6" ht="19.5" customHeight="1">
      <c r="A387" s="11" t="s">
        <v>778</v>
      </c>
      <c r="C387" s="2">
        <v>6</v>
      </c>
      <c r="D387" s="2" t="s">
        <v>627</v>
      </c>
      <c r="E387" s="2">
        <v>1952</v>
      </c>
      <c r="F387" s="3" t="str">
        <f t="shared" si="23"/>
        <v>Board Members Retire</v>
      </c>
    </row>
    <row r="388" spans="1:6" ht="19.5" customHeight="1">
      <c r="A388" s="11" t="s">
        <v>571</v>
      </c>
      <c r="C388" s="2">
        <v>6</v>
      </c>
      <c r="D388" s="2" t="s">
        <v>627</v>
      </c>
      <c r="E388" s="2">
        <v>1952</v>
      </c>
      <c r="F388" s="3" t="str">
        <f t="shared" si="23"/>
        <v>Prize Winners and Donors</v>
      </c>
    </row>
    <row r="389" spans="1:6" ht="19.5" customHeight="1">
      <c r="A389" s="11" t="s">
        <v>521</v>
      </c>
      <c r="B389" s="24" t="s">
        <v>784</v>
      </c>
      <c r="C389" s="2">
        <v>6</v>
      </c>
      <c r="D389" s="2" t="s">
        <v>627</v>
      </c>
      <c r="E389" s="2">
        <v>1952</v>
      </c>
      <c r="F389" s="3" t="str">
        <f t="shared" si="23"/>
        <v>Triangular Notch Grafting</v>
      </c>
    </row>
    <row r="390" spans="1:6" ht="19.5" customHeight="1">
      <c r="A390" s="11" t="s">
        <v>779</v>
      </c>
      <c r="C390" s="2">
        <v>7</v>
      </c>
      <c r="D390" s="2" t="s">
        <v>627</v>
      </c>
      <c r="E390" s="2">
        <v>1952</v>
      </c>
      <c r="F390" s="3" t="str">
        <f t="shared" si="23"/>
        <v>How to Graft a Camellia</v>
      </c>
    </row>
    <row r="391" spans="1:6" ht="19.5" customHeight="1">
      <c r="A391" s="11" t="s">
        <v>780</v>
      </c>
      <c r="C391" s="2">
        <v>10</v>
      </c>
      <c r="D391" s="2" t="s">
        <v>627</v>
      </c>
      <c r="E391" s="2">
        <v>1952</v>
      </c>
      <c r="F391" s="3" t="str">
        <f t="shared" si="23"/>
        <v>Notes on Grafting of Camellias Gleaned at Past Meetings of the  N. C. C. S</v>
      </c>
    </row>
    <row r="392" spans="1:6" ht="19.5" customHeight="1">
      <c r="A392" s="11" t="s">
        <v>781</v>
      </c>
      <c r="C392" s="2">
        <v>16</v>
      </c>
      <c r="D392" s="2" t="s">
        <v>627</v>
      </c>
      <c r="E392" s="2">
        <v>1952</v>
      </c>
      <c r="F392" s="3" t="str">
        <f>HYPERLINK(CONCATENATE($G$2,$F$381,".pdf"),A392)</f>
        <v>Results of Election of officers and Directors for the Fiscal Year 1952-53</v>
      </c>
    </row>
    <row r="393" spans="2:6" ht="19.5" customHeight="1">
      <c r="B393" s="11"/>
      <c r="C393" s="2"/>
      <c r="D393" s="2"/>
      <c r="E393" s="2"/>
      <c r="F393" s="5"/>
    </row>
    <row r="394" spans="1:6" ht="19.5" customHeight="1">
      <c r="A394" s="2" t="s">
        <v>785</v>
      </c>
      <c r="B394" s="11"/>
      <c r="C394" s="2"/>
      <c r="D394" s="2"/>
      <c r="E394" s="2"/>
      <c r="F394" s="13" t="str">
        <f>A394</f>
        <v>NCCS-5209</v>
      </c>
    </row>
    <row r="395" spans="2:6" ht="19.5" customHeight="1">
      <c r="B395" s="11"/>
      <c r="C395" s="2"/>
      <c r="D395" s="2"/>
      <c r="E395" s="2"/>
      <c r="F395" s="3"/>
    </row>
    <row r="396" spans="1:6" ht="19.5" customHeight="1">
      <c r="A396" s="11" t="s">
        <v>786</v>
      </c>
      <c r="C396" s="2">
        <v>1</v>
      </c>
      <c r="D396" s="2" t="s">
        <v>794</v>
      </c>
      <c r="E396" s="2">
        <v>1952</v>
      </c>
      <c r="F396" s="3" t="str">
        <f>HYPERLINK(CONCATENATE($G$2,$F$394,".pdf"),A396)</f>
        <v>Lion Head</v>
      </c>
    </row>
    <row r="397" spans="1:6" ht="19.5" customHeight="1">
      <c r="A397" s="11" t="s">
        <v>476</v>
      </c>
      <c r="C397" s="2">
        <v>2</v>
      </c>
      <c r="D397" s="2" t="s">
        <v>794</v>
      </c>
      <c r="E397" s="2">
        <v>1952</v>
      </c>
      <c r="F397" s="3" t="str">
        <f aca="true" t="shared" si="24" ref="F397:F408">HYPERLINK(CONCATENATE($G$2,$F$394,".pdf"),A397)</f>
        <v>Northern California Camellia Society – Roster of Officers</v>
      </c>
    </row>
    <row r="398" spans="1:6" ht="19.5" customHeight="1">
      <c r="A398" s="11" t="s">
        <v>751</v>
      </c>
      <c r="C398" s="2">
        <v>2</v>
      </c>
      <c r="D398" s="2" t="s">
        <v>794</v>
      </c>
      <c r="E398" s="2">
        <v>1952</v>
      </c>
      <c r="F398" s="3" t="str">
        <f t="shared" si="24"/>
        <v>Cover Flower</v>
      </c>
    </row>
    <row r="399" spans="1:6" ht="19.5" customHeight="1">
      <c r="A399" s="11" t="s">
        <v>797</v>
      </c>
      <c r="B399" s="24" t="s">
        <v>798</v>
      </c>
      <c r="C399" s="2">
        <v>3</v>
      </c>
      <c r="D399" s="2" t="s">
        <v>794</v>
      </c>
      <c r="E399" s="2">
        <v>1952</v>
      </c>
      <c r="F399" s="3" t="str">
        <f t="shared" si="24"/>
        <v>Rhododendrons and Camellias in Golden Gate Park</v>
      </c>
    </row>
    <row r="400" spans="1:6" ht="19.5" customHeight="1">
      <c r="A400" s="11" t="s">
        <v>669</v>
      </c>
      <c r="B400" s="24" t="s">
        <v>670</v>
      </c>
      <c r="C400" s="2">
        <v>5</v>
      </c>
      <c r="D400" s="2" t="s">
        <v>794</v>
      </c>
      <c r="E400" s="2">
        <v>1952</v>
      </c>
      <c r="F400" s="3" t="str">
        <f t="shared" si="24"/>
        <v>Two Rare Camellia Species</v>
      </c>
    </row>
    <row r="401" spans="1:6" ht="31.5" customHeight="1">
      <c r="A401" s="11" t="s">
        <v>787</v>
      </c>
      <c r="C401" s="2">
        <v>6</v>
      </c>
      <c r="D401" s="2" t="s">
        <v>794</v>
      </c>
      <c r="E401" s="2">
        <v>1952</v>
      </c>
      <c r="F401" s="3" t="str">
        <f t="shared" si="24"/>
        <v>Excerpts from Report to the Board of Directors on Lakeside Camellia Garden, Oakland</v>
      </c>
    </row>
    <row r="402" spans="1:6" ht="19.5" customHeight="1">
      <c r="A402" s="11" t="s">
        <v>745</v>
      </c>
      <c r="C402" s="2">
        <v>6</v>
      </c>
      <c r="D402" s="2" t="s">
        <v>794</v>
      </c>
      <c r="E402" s="2">
        <v>1952</v>
      </c>
      <c r="F402" s="3" t="str">
        <f t="shared" si="24"/>
        <v>All America Camellia Selections</v>
      </c>
    </row>
    <row r="403" spans="1:6" ht="19.5" customHeight="1">
      <c r="A403" s="11" t="s">
        <v>788</v>
      </c>
      <c r="C403" s="2">
        <v>7</v>
      </c>
      <c r="D403" s="2" t="s">
        <v>794</v>
      </c>
      <c r="E403" s="2">
        <v>1952</v>
      </c>
      <c r="F403" s="3" t="str">
        <f t="shared" si="24"/>
        <v>Watering Camellia Cuttings</v>
      </c>
    </row>
    <row r="404" spans="1:6" ht="19.5" customHeight="1">
      <c r="A404" s="11" t="s">
        <v>789</v>
      </c>
      <c r="C404" s="2">
        <v>7</v>
      </c>
      <c r="D404" s="2" t="s">
        <v>794</v>
      </c>
      <c r="E404" s="2">
        <v>1952</v>
      </c>
      <c r="F404" s="3" t="str">
        <f t="shared" si="24"/>
        <v>Due for the 1952-53 Camellia Year are Due and Payable</v>
      </c>
    </row>
    <row r="405" spans="1:6" ht="19.5" customHeight="1">
      <c r="A405" s="11" t="s">
        <v>790</v>
      </c>
      <c r="C405" s="2">
        <v>9</v>
      </c>
      <c r="D405" s="2" t="s">
        <v>794</v>
      </c>
      <c r="E405" s="2">
        <v>1952</v>
      </c>
      <c r="F405" s="3" t="str">
        <f t="shared" si="24"/>
        <v>Western Architecture and the Container-Grown Camellia</v>
      </c>
    </row>
    <row r="406" spans="1:6" ht="19.5" customHeight="1">
      <c r="A406" s="11" t="s">
        <v>799</v>
      </c>
      <c r="B406" s="24" t="s">
        <v>617</v>
      </c>
      <c r="C406" s="2">
        <v>13</v>
      </c>
      <c r="D406" s="2" t="s">
        <v>794</v>
      </c>
      <c r="E406" s="2">
        <v>1952</v>
      </c>
      <c r="F406" s="3" t="str">
        <f t="shared" si="24"/>
        <v>Quest for New Camellias by Growing Seedlings</v>
      </c>
    </row>
    <row r="407" spans="1:6" ht="19.5" customHeight="1">
      <c r="A407" s="11" t="s">
        <v>791</v>
      </c>
      <c r="C407" s="2">
        <v>16</v>
      </c>
      <c r="D407" s="2" t="s">
        <v>794</v>
      </c>
      <c r="E407" s="2">
        <v>1952</v>
      </c>
      <c r="F407" s="3" t="str">
        <f t="shared" si="24"/>
        <v>1952 Camellia Shows</v>
      </c>
    </row>
    <row r="408" spans="1:6" ht="19.5" customHeight="1">
      <c r="A408" s="11" t="s">
        <v>792</v>
      </c>
      <c r="C408" s="2">
        <v>16</v>
      </c>
      <c r="D408" s="2" t="s">
        <v>794</v>
      </c>
      <c r="E408" s="2">
        <v>1952</v>
      </c>
      <c r="F408" s="3" t="str">
        <f t="shared" si="24"/>
        <v>Flower Arrangements Chairman</v>
      </c>
    </row>
    <row r="409" spans="1:6" ht="19.5" customHeight="1">
      <c r="A409" s="11" t="s">
        <v>793</v>
      </c>
      <c r="C409" s="2">
        <v>16</v>
      </c>
      <c r="D409" s="2" t="s">
        <v>794</v>
      </c>
      <c r="E409" s="2">
        <v>1952</v>
      </c>
      <c r="F409" s="3" t="str">
        <f>HYPERLINK(CONCATENATE($G$2,$F$394,".pdf"),A409)</f>
        <v>Questions and Answer Period</v>
      </c>
    </row>
    <row r="410" spans="2:6" ht="19.5" customHeight="1">
      <c r="B410" s="11"/>
      <c r="C410" s="2"/>
      <c r="D410" s="2"/>
      <c r="E410" s="2"/>
      <c r="F410" s="3"/>
    </row>
    <row r="411" spans="1:6" ht="19.5" customHeight="1">
      <c r="A411" s="2" t="s">
        <v>795</v>
      </c>
      <c r="B411" s="11"/>
      <c r="C411" s="2"/>
      <c r="D411" s="2"/>
      <c r="E411" s="2"/>
      <c r="F411" s="13" t="str">
        <f>A411</f>
        <v>NCCS-5212</v>
      </c>
    </row>
    <row r="412" spans="2:6" ht="19.5" customHeight="1">
      <c r="B412" s="11"/>
      <c r="C412" s="2"/>
      <c r="D412" s="2"/>
      <c r="E412" s="2"/>
      <c r="F412" s="3"/>
    </row>
    <row r="413" spans="1:6" ht="19.5" customHeight="1">
      <c r="A413" s="11" t="s">
        <v>796</v>
      </c>
      <c r="C413" s="2">
        <v>1</v>
      </c>
      <c r="D413" s="2" t="s">
        <v>466</v>
      </c>
      <c r="E413" s="2">
        <v>1952</v>
      </c>
      <c r="F413" s="3" t="str">
        <f>HYPERLINK(CONCATENATE($G$2,$F$411,".pdf"),A413)</f>
        <v>Valtevareda</v>
      </c>
    </row>
    <row r="414" spans="1:6" ht="19.5" customHeight="1">
      <c r="A414" s="11" t="s">
        <v>476</v>
      </c>
      <c r="C414" s="2">
        <v>2</v>
      </c>
      <c r="D414" s="2" t="s">
        <v>466</v>
      </c>
      <c r="E414" s="2">
        <v>1952</v>
      </c>
      <c r="F414" s="3" t="str">
        <f aca="true" t="shared" si="25" ref="F414:F422">HYPERLINK(CONCATENATE($G$2,$F$411,".pdf"),A414)</f>
        <v>Northern California Camellia Society – Roster of Officers</v>
      </c>
    </row>
    <row r="415" spans="1:6" ht="19.5" customHeight="1">
      <c r="A415" s="11" t="s">
        <v>751</v>
      </c>
      <c r="C415" s="2">
        <v>2</v>
      </c>
      <c r="D415" s="2" t="s">
        <v>466</v>
      </c>
      <c r="E415" s="2">
        <v>1952</v>
      </c>
      <c r="F415" s="3" t="str">
        <f t="shared" si="25"/>
        <v>Cover Flower</v>
      </c>
    </row>
    <row r="416" spans="1:6" ht="23.25" customHeight="1">
      <c r="A416" s="11" t="s">
        <v>800</v>
      </c>
      <c r="B416" s="24" t="s">
        <v>801</v>
      </c>
      <c r="C416" s="2">
        <v>3</v>
      </c>
      <c r="D416" s="2" t="s">
        <v>466</v>
      </c>
      <c r="E416" s="2">
        <v>1952</v>
      </c>
      <c r="F416" s="3" t="str">
        <f t="shared" si="25"/>
        <v>The Camellia Section of the Royal Horticultural Society of Victoria, Australia</v>
      </c>
    </row>
    <row r="417" spans="1:6" ht="36" customHeight="1">
      <c r="A417" s="11" t="s">
        <v>802</v>
      </c>
      <c r="B417" s="24" t="s">
        <v>803</v>
      </c>
      <c r="C417" s="2">
        <v>5</v>
      </c>
      <c r="D417" s="2" t="s">
        <v>466</v>
      </c>
      <c r="E417" s="2">
        <v>1952</v>
      </c>
      <c r="F417" s="3" t="str">
        <f t="shared" si="25"/>
        <v>Symposium on Growing Seedlings</v>
      </c>
    </row>
    <row r="418" spans="1:6" ht="30.75" customHeight="1">
      <c r="A418" s="11" t="s">
        <v>804</v>
      </c>
      <c r="B418" s="24" t="s">
        <v>805</v>
      </c>
      <c r="C418" s="2">
        <v>7</v>
      </c>
      <c r="D418" s="2" t="s">
        <v>466</v>
      </c>
      <c r="E418" s="2">
        <v>1952</v>
      </c>
      <c r="F418" s="3" t="str">
        <f t="shared" si="25"/>
        <v>Winter Fertilizing for Bloom Development</v>
      </c>
    </row>
    <row r="419" spans="1:6" ht="19.5" customHeight="1">
      <c r="A419" s="11" t="s">
        <v>432</v>
      </c>
      <c r="B419" s="24" t="s">
        <v>433</v>
      </c>
      <c r="C419" s="2">
        <v>8</v>
      </c>
      <c r="D419" s="2" t="s">
        <v>466</v>
      </c>
      <c r="E419" s="2">
        <v>1952</v>
      </c>
      <c r="F419" s="3" t="str">
        <f t="shared" si="25"/>
        <v>Absentee Camellia Growing</v>
      </c>
    </row>
    <row r="420" spans="1:6" ht="37.5" customHeight="1">
      <c r="A420" s="11" t="s">
        <v>806</v>
      </c>
      <c r="B420" s="24" t="s">
        <v>807</v>
      </c>
      <c r="C420" s="2">
        <v>11</v>
      </c>
      <c r="D420" s="2" t="s">
        <v>466</v>
      </c>
      <c r="E420" s="2">
        <v>1952</v>
      </c>
      <c r="F420" s="3" t="str">
        <f t="shared" si="25"/>
        <v>Selecting Camellia Varieties to Suit Home Landscaping Requirements</v>
      </c>
    </row>
    <row r="421" spans="1:6" ht="19.5" customHeight="1">
      <c r="A421" s="11" t="s">
        <v>808</v>
      </c>
      <c r="B421" s="24" t="s">
        <v>809</v>
      </c>
      <c r="C421" s="2">
        <v>14</v>
      </c>
      <c r="D421" s="2" t="s">
        <v>466</v>
      </c>
      <c r="E421" s="2">
        <v>1952</v>
      </c>
      <c r="F421" s="3" t="str">
        <f t="shared" si="25"/>
        <v>Pruning Handbook</v>
      </c>
    </row>
    <row r="422" spans="1:6" ht="19.5" customHeight="1">
      <c r="A422" s="11" t="s">
        <v>763</v>
      </c>
      <c r="B422" s="24" t="s">
        <v>522</v>
      </c>
      <c r="C422" s="2">
        <v>16</v>
      </c>
      <c r="D422" s="2" t="s">
        <v>466</v>
      </c>
      <c r="E422" s="2">
        <v>1952</v>
      </c>
      <c r="F422" s="3" t="str">
        <f t="shared" si="25"/>
        <v>Questions and Answers</v>
      </c>
    </row>
    <row r="423" spans="1:6" ht="19.5" customHeight="1">
      <c r="A423" s="11" t="s">
        <v>571</v>
      </c>
      <c r="B423" s="24" t="s">
        <v>810</v>
      </c>
      <c r="C423" s="2">
        <v>16</v>
      </c>
      <c r="D423" s="2" t="s">
        <v>466</v>
      </c>
      <c r="E423" s="2">
        <v>1952</v>
      </c>
      <c r="F423" s="3" t="str">
        <f>HYPERLINK(CONCATENATE($G$2,$F$411,".pdf"),A423)</f>
        <v>Prize Winners and Donors</v>
      </c>
    </row>
    <row r="424" spans="2:6" ht="19.5" customHeight="1">
      <c r="B424" s="11"/>
      <c r="C424" s="2"/>
      <c r="D424" s="2"/>
      <c r="E424" s="2"/>
      <c r="F424" s="3"/>
    </row>
    <row r="425" spans="1:6" ht="19.5" customHeight="1">
      <c r="A425" s="2" t="s">
        <v>811</v>
      </c>
      <c r="B425" s="11"/>
      <c r="C425" s="2"/>
      <c r="D425" s="2"/>
      <c r="E425" s="2"/>
      <c r="F425" s="4" t="str">
        <f>A425</f>
        <v>NCCS-5303</v>
      </c>
    </row>
    <row r="426" spans="2:6" ht="19.5" customHeight="1">
      <c r="B426" s="11"/>
      <c r="C426" s="2"/>
      <c r="D426" s="2"/>
      <c r="E426" s="2"/>
      <c r="F426" s="3"/>
    </row>
    <row r="427" spans="1:6" ht="19.5" customHeight="1">
      <c r="A427" s="11" t="s">
        <v>767</v>
      </c>
      <c r="C427" s="2">
        <v>1</v>
      </c>
      <c r="D427" s="2" t="s">
        <v>819</v>
      </c>
      <c r="E427" s="2">
        <v>1953</v>
      </c>
      <c r="F427" s="3" t="str">
        <f>HYPERLINK(CONCATENATE($G$2,$F$425,".pdf"),A427)</f>
        <v>Flowerwood</v>
      </c>
    </row>
    <row r="428" spans="1:6" ht="19.5" customHeight="1">
      <c r="A428" s="11" t="s">
        <v>476</v>
      </c>
      <c r="C428" s="2">
        <v>2</v>
      </c>
      <c r="D428" s="2" t="s">
        <v>819</v>
      </c>
      <c r="E428" s="2">
        <v>1953</v>
      </c>
      <c r="F428" s="3" t="str">
        <f aca="true" t="shared" si="26" ref="F428:F439">HYPERLINK(CONCATENATE($G$2,$F$425,".pdf"),A428)</f>
        <v>Northern California Camellia Society – Roster of Officers</v>
      </c>
    </row>
    <row r="429" spans="1:6" ht="19.5" customHeight="1">
      <c r="A429" s="11" t="s">
        <v>812</v>
      </c>
      <c r="C429" s="2">
        <v>2</v>
      </c>
      <c r="D429" s="2" t="s">
        <v>819</v>
      </c>
      <c r="E429" s="2">
        <v>1953</v>
      </c>
      <c r="F429" s="3" t="str">
        <f t="shared" si="26"/>
        <v>Camellia Garden Tour</v>
      </c>
    </row>
    <row r="430" spans="1:6" ht="19.5" customHeight="1">
      <c r="A430" s="11" t="s">
        <v>820</v>
      </c>
      <c r="B430" s="24" t="s">
        <v>670</v>
      </c>
      <c r="C430" s="2">
        <v>3</v>
      </c>
      <c r="D430" s="2" t="s">
        <v>819</v>
      </c>
      <c r="E430" s="2">
        <v>1953</v>
      </c>
      <c r="F430" s="3" t="str">
        <f t="shared" si="26"/>
        <v>Camellias at Home and Abroad</v>
      </c>
    </row>
    <row r="431" spans="1:6" ht="19.5" customHeight="1">
      <c r="A431" s="11" t="s">
        <v>821</v>
      </c>
      <c r="B431" s="24" t="s">
        <v>822</v>
      </c>
      <c r="C431" s="2">
        <v>7</v>
      </c>
      <c r="D431" s="2" t="s">
        <v>819</v>
      </c>
      <c r="E431" s="2">
        <v>1953</v>
      </c>
      <c r="F431" s="3" t="str">
        <f t="shared" si="26"/>
        <v>Camellia Flower Classification as it Relates to Show Operation  – 1952</v>
      </c>
    </row>
    <row r="432" spans="1:6" ht="19.5" customHeight="1">
      <c r="A432" s="11" t="s">
        <v>813</v>
      </c>
      <c r="C432" s="2">
        <v>9</v>
      </c>
      <c r="D432" s="2" t="s">
        <v>819</v>
      </c>
      <c r="E432" s="2">
        <v>1953</v>
      </c>
      <c r="F432" s="3" t="str">
        <f t="shared" si="26"/>
        <v>Northern California Camellia Society Camellia Flower Classification</v>
      </c>
    </row>
    <row r="433" spans="1:6" ht="19.5" customHeight="1">
      <c r="A433" s="11" t="s">
        <v>814</v>
      </c>
      <c r="C433" s="2">
        <v>14</v>
      </c>
      <c r="D433" s="2" t="s">
        <v>819</v>
      </c>
      <c r="E433" s="2">
        <v>1953</v>
      </c>
      <c r="F433" s="3" t="str">
        <f t="shared" si="26"/>
        <v>Gloire de Nantes</v>
      </c>
    </row>
    <row r="434" spans="1:6" ht="19.5" customHeight="1">
      <c r="A434" s="11" t="s">
        <v>751</v>
      </c>
      <c r="C434" s="2">
        <v>14</v>
      </c>
      <c r="D434" s="2" t="s">
        <v>819</v>
      </c>
      <c r="E434" s="2">
        <v>1953</v>
      </c>
      <c r="F434" s="3" t="str">
        <f t="shared" si="26"/>
        <v>Cover Flower</v>
      </c>
    </row>
    <row r="435" spans="1:6" ht="19.5" customHeight="1">
      <c r="A435" s="11" t="s">
        <v>815</v>
      </c>
      <c r="C435" s="2">
        <v>14</v>
      </c>
      <c r="D435" s="2" t="s">
        <v>819</v>
      </c>
      <c r="E435" s="2">
        <v>1953</v>
      </c>
      <c r="F435" s="3" t="str">
        <f t="shared" si="26"/>
        <v>All America Camellia Selections, Inc.</v>
      </c>
    </row>
    <row r="436" spans="1:6" ht="19.5" customHeight="1">
      <c r="A436" s="11" t="s">
        <v>816</v>
      </c>
      <c r="C436" s="2">
        <v>15</v>
      </c>
      <c r="D436" s="2" t="s">
        <v>819</v>
      </c>
      <c r="E436" s="2">
        <v>1953</v>
      </c>
      <c r="F436" s="3" t="str">
        <f t="shared" si="26"/>
        <v>Oriental Garden Scene</v>
      </c>
    </row>
    <row r="437" spans="1:6" ht="19.5" customHeight="1">
      <c r="A437" s="11" t="s">
        <v>533</v>
      </c>
      <c r="C437" s="2">
        <v>15</v>
      </c>
      <c r="D437" s="2" t="s">
        <v>819</v>
      </c>
      <c r="E437" s="2">
        <v>1953</v>
      </c>
      <c r="F437" s="3" t="str">
        <f t="shared" si="26"/>
        <v>Sacramento Camellia Show</v>
      </c>
    </row>
    <row r="438" spans="1:6" ht="19.5" customHeight="1">
      <c r="A438" s="11" t="s">
        <v>817</v>
      </c>
      <c r="C438" s="2">
        <v>15</v>
      </c>
      <c r="D438" s="2" t="s">
        <v>819</v>
      </c>
      <c r="E438" s="2">
        <v>1953</v>
      </c>
      <c r="F438" s="3" t="str">
        <f t="shared" si="26"/>
        <v>Oregon Camellia Show</v>
      </c>
    </row>
    <row r="439" spans="1:6" ht="19.5" customHeight="1">
      <c r="A439" s="11" t="s">
        <v>571</v>
      </c>
      <c r="B439" s="24" t="s">
        <v>810</v>
      </c>
      <c r="C439" s="2">
        <v>15</v>
      </c>
      <c r="D439" s="2" t="s">
        <v>819</v>
      </c>
      <c r="E439" s="2">
        <v>1953</v>
      </c>
      <c r="F439" s="3" t="str">
        <f t="shared" si="26"/>
        <v>Prize Winners and Donors</v>
      </c>
    </row>
    <row r="440" spans="1:6" ht="28.5" customHeight="1">
      <c r="A440" s="11" t="s">
        <v>818</v>
      </c>
      <c r="C440" s="2">
        <v>16</v>
      </c>
      <c r="D440" s="2" t="s">
        <v>819</v>
      </c>
      <c r="E440" s="2">
        <v>1953</v>
      </c>
      <c r="F440" s="3" t="str">
        <f>HYPERLINK(CONCATENATE($G$2,$F$425,".pdf"),A440)</f>
        <v>The Eight Annual Camellia Show of the Northern California Camellia Society, Inc.</v>
      </c>
    </row>
    <row r="441" spans="2:6" ht="19.5" customHeight="1">
      <c r="B441" s="11"/>
      <c r="C441" s="2"/>
      <c r="D441" s="2"/>
      <c r="E441" s="2"/>
      <c r="F441" s="13"/>
    </row>
    <row r="442" spans="1:6" ht="19.5" customHeight="1">
      <c r="A442" s="2" t="s">
        <v>823</v>
      </c>
      <c r="B442" s="11"/>
      <c r="C442" s="2"/>
      <c r="D442" s="2"/>
      <c r="E442" s="2"/>
      <c r="F442" s="13" t="str">
        <f>A442</f>
        <v>NCCS-5306</v>
      </c>
    </row>
    <row r="443" spans="2:6" ht="19.5" customHeight="1">
      <c r="B443" s="11"/>
      <c r="C443" s="2"/>
      <c r="D443" s="2"/>
      <c r="E443" s="2"/>
      <c r="F443" s="5"/>
    </row>
    <row r="444" spans="1:6" ht="19.5" customHeight="1">
      <c r="A444" s="11" t="s">
        <v>824</v>
      </c>
      <c r="C444" s="2">
        <v>1</v>
      </c>
      <c r="D444" s="2" t="s">
        <v>627</v>
      </c>
      <c r="E444" s="2">
        <v>1953</v>
      </c>
      <c r="F444" s="3" t="str">
        <f>HYPERLINK(CONCATENATE($G$2,$F$442,".pdf"),A444)</f>
        <v>Lawrence Walker</v>
      </c>
    </row>
    <row r="445" spans="1:6" ht="19.5" customHeight="1">
      <c r="A445" s="11" t="s">
        <v>476</v>
      </c>
      <c r="C445" s="2">
        <v>2</v>
      </c>
      <c r="D445" s="2" t="s">
        <v>627</v>
      </c>
      <c r="E445" s="2">
        <v>1953</v>
      </c>
      <c r="F445" s="3" t="str">
        <f aca="true" t="shared" si="27" ref="F445:F457">HYPERLINK(CONCATENATE($G$2,$F$442,".pdf"),A445)</f>
        <v>Northern California Camellia Society – Roster of Officers</v>
      </c>
    </row>
    <row r="446" spans="1:6" ht="19.5" customHeight="1">
      <c r="A446" s="11" t="s">
        <v>751</v>
      </c>
      <c r="C446" s="2">
        <v>2</v>
      </c>
      <c r="D446" s="2" t="s">
        <v>627</v>
      </c>
      <c r="E446" s="2">
        <v>1953</v>
      </c>
      <c r="F446" s="3" t="str">
        <f t="shared" si="27"/>
        <v>Cover Flower</v>
      </c>
    </row>
    <row r="447" spans="1:6" ht="19.5" customHeight="1">
      <c r="A447" s="11" t="s">
        <v>825</v>
      </c>
      <c r="C447" s="2">
        <v>3</v>
      </c>
      <c r="D447" s="2" t="s">
        <v>627</v>
      </c>
      <c r="E447" s="2">
        <v>1953</v>
      </c>
      <c r="F447" s="3" t="str">
        <f t="shared" si="27"/>
        <v>Election Results</v>
      </c>
    </row>
    <row r="448" spans="1:6" ht="19.5" customHeight="1">
      <c r="A448" s="11" t="s">
        <v>826</v>
      </c>
      <c r="C448" s="2">
        <v>3</v>
      </c>
      <c r="D448" s="2" t="s">
        <v>627</v>
      </c>
      <c r="E448" s="2">
        <v>1953</v>
      </c>
      <c r="F448" s="3" t="str">
        <f t="shared" si="27"/>
        <v>Lord Aberconway (1879 – 1953)</v>
      </c>
    </row>
    <row r="449" spans="1:6" ht="19.5" customHeight="1">
      <c r="A449" s="11" t="s">
        <v>829</v>
      </c>
      <c r="B449" s="24" t="s">
        <v>830</v>
      </c>
      <c r="C449" s="2">
        <v>4</v>
      </c>
      <c r="D449" s="2" t="s">
        <v>627</v>
      </c>
      <c r="E449" s="2">
        <v>1953</v>
      </c>
      <c r="F449" s="3" t="str">
        <f t="shared" si="27"/>
        <v>A Note of Appreciation</v>
      </c>
    </row>
    <row r="450" spans="1:6" ht="19.5" customHeight="1">
      <c r="A450" s="11" t="s">
        <v>827</v>
      </c>
      <c r="C450" s="2">
        <v>4</v>
      </c>
      <c r="D450" s="2" t="s">
        <v>627</v>
      </c>
      <c r="E450" s="2">
        <v>1953</v>
      </c>
      <c r="F450" s="3" t="str">
        <f t="shared" si="27"/>
        <v>Sojourn in California</v>
      </c>
    </row>
    <row r="451" spans="1:6" ht="19.5" customHeight="1">
      <c r="A451" s="11" t="s">
        <v>831</v>
      </c>
      <c r="B451" s="24" t="s">
        <v>832</v>
      </c>
      <c r="C451" s="2">
        <v>5</v>
      </c>
      <c r="D451" s="2" t="s">
        <v>627</v>
      </c>
      <c r="E451" s="2">
        <v>1953</v>
      </c>
      <c r="F451" s="3" t="str">
        <f t="shared" si="27"/>
        <v>Flower Arrangement Section of the 1953 Show</v>
      </c>
    </row>
    <row r="452" spans="1:6" ht="19.5" customHeight="1">
      <c r="A452" s="11" t="s">
        <v>812</v>
      </c>
      <c r="B452" s="24" t="s">
        <v>833</v>
      </c>
      <c r="C452" s="2">
        <v>6</v>
      </c>
      <c r="D452" s="2" t="s">
        <v>627</v>
      </c>
      <c r="E452" s="2">
        <v>1953</v>
      </c>
      <c r="F452" s="3" t="str">
        <f t="shared" si="27"/>
        <v>Camellia Garden Tour</v>
      </c>
    </row>
    <row r="453" spans="1:6" ht="19.5" customHeight="1">
      <c r="A453" s="11" t="s">
        <v>834</v>
      </c>
      <c r="B453" s="24" t="s">
        <v>835</v>
      </c>
      <c r="C453" s="2">
        <v>7</v>
      </c>
      <c r="D453" s="2" t="s">
        <v>627</v>
      </c>
      <c r="E453" s="2">
        <v>1953</v>
      </c>
      <c r="F453" s="3" t="str">
        <f t="shared" si="27"/>
        <v>Staging and Dismantling the Show</v>
      </c>
    </row>
    <row r="454" spans="1:6" ht="19.5" customHeight="1">
      <c r="A454" s="11" t="s">
        <v>836</v>
      </c>
      <c r="B454" s="24" t="s">
        <v>748</v>
      </c>
      <c r="C454" s="2">
        <v>8</v>
      </c>
      <c r="D454" s="2" t="s">
        <v>627</v>
      </c>
      <c r="E454" s="2">
        <v>1953</v>
      </c>
      <c r="F454" s="3" t="str">
        <f t="shared" si="27"/>
        <v>Eighth Annual Camellia Show Awards`</v>
      </c>
    </row>
    <row r="455" spans="1:6" ht="19.5" customHeight="1">
      <c r="A455" s="11" t="s">
        <v>837</v>
      </c>
      <c r="B455" s="24" t="s">
        <v>838</v>
      </c>
      <c r="C455" s="2">
        <v>15</v>
      </c>
      <c r="D455" s="2" t="s">
        <v>627</v>
      </c>
      <c r="E455" s="2">
        <v>1953</v>
      </c>
      <c r="F455" s="3" t="str">
        <f t="shared" si="27"/>
        <v>Behind the Scenes</v>
      </c>
    </row>
    <row r="456" spans="1:6" ht="19.5" customHeight="1">
      <c r="A456" s="11" t="s">
        <v>434</v>
      </c>
      <c r="B456" s="24" t="s">
        <v>435</v>
      </c>
      <c r="C456" s="2">
        <v>15</v>
      </c>
      <c r="D456" s="2" t="s">
        <v>627</v>
      </c>
      <c r="E456" s="2">
        <v>1953</v>
      </c>
      <c r="F456" s="3" t="str">
        <f t="shared" si="27"/>
        <v>Tech High Represented</v>
      </c>
    </row>
    <row r="457" spans="1:6" ht="19.5" customHeight="1">
      <c r="A457" s="11" t="s">
        <v>839</v>
      </c>
      <c r="B457" s="24" t="s">
        <v>840</v>
      </c>
      <c r="C457" s="2">
        <v>16</v>
      </c>
      <c r="D457" s="2" t="s">
        <v>627</v>
      </c>
      <c r="E457" s="2">
        <v>1953</v>
      </c>
      <c r="F457" s="3" t="str">
        <f t="shared" si="27"/>
        <v>Living Camellia catalog</v>
      </c>
    </row>
    <row r="458" spans="1:6" ht="19.5" customHeight="1">
      <c r="A458" s="11" t="s">
        <v>828</v>
      </c>
      <c r="C458" s="2">
        <v>16</v>
      </c>
      <c r="D458" s="2" t="s">
        <v>627</v>
      </c>
      <c r="E458" s="2">
        <v>1953</v>
      </c>
      <c r="F458" s="3" t="str">
        <f>HYPERLINK(CONCATENATE($G$2,$F$442,".pdf"),A458)</f>
        <v>Camellia Society of Sacramento</v>
      </c>
    </row>
    <row r="459" spans="2:6" ht="19.5" customHeight="1">
      <c r="B459" s="11"/>
      <c r="C459" s="2"/>
      <c r="D459" s="2"/>
      <c r="E459" s="2"/>
      <c r="F459" s="5"/>
    </row>
    <row r="460" spans="1:6" ht="19.5" customHeight="1">
      <c r="A460" s="2" t="s">
        <v>841</v>
      </c>
      <c r="B460" s="11"/>
      <c r="C460" s="2"/>
      <c r="D460" s="2"/>
      <c r="E460" s="2"/>
      <c r="F460" s="13" t="str">
        <f>A460</f>
        <v>NCCS-5310</v>
      </c>
    </row>
    <row r="461" spans="2:6" ht="19.5" customHeight="1">
      <c r="B461" s="11"/>
      <c r="C461" s="2"/>
      <c r="D461" s="2"/>
      <c r="E461" s="2"/>
      <c r="F461" s="3"/>
    </row>
    <row r="462" spans="1:6" ht="19.5" customHeight="1">
      <c r="A462" s="11" t="s">
        <v>842</v>
      </c>
      <c r="C462" s="2">
        <v>1</v>
      </c>
      <c r="D462" s="2" t="s">
        <v>498</v>
      </c>
      <c r="E462" s="2">
        <v>1953</v>
      </c>
      <c r="F462" s="3" t="str">
        <f>HYPERLINK(CONCATENATE($G$2,$F$460,".pdf"),A462)</f>
        <v>Thelma Dale</v>
      </c>
    </row>
    <row r="463" spans="1:6" ht="19.5" customHeight="1">
      <c r="A463" s="11" t="s">
        <v>476</v>
      </c>
      <c r="C463" s="2">
        <v>2</v>
      </c>
      <c r="D463" s="2" t="s">
        <v>498</v>
      </c>
      <c r="E463" s="2">
        <v>1953</v>
      </c>
      <c r="F463" s="3" t="str">
        <f aca="true" t="shared" si="28" ref="F463:F470">HYPERLINK(CONCATENATE($G$2,$F$460,".pdf"),A463)</f>
        <v>Northern California Camellia Society – Roster of Officers</v>
      </c>
    </row>
    <row r="464" spans="1:6" ht="19.5" customHeight="1">
      <c r="A464" s="11" t="s">
        <v>751</v>
      </c>
      <c r="C464" s="2">
        <v>2</v>
      </c>
      <c r="D464" s="2" t="s">
        <v>498</v>
      </c>
      <c r="E464" s="2">
        <v>1953</v>
      </c>
      <c r="F464" s="3" t="str">
        <f t="shared" si="28"/>
        <v>Cover Flower</v>
      </c>
    </row>
    <row r="465" spans="1:6" ht="19.5" customHeight="1">
      <c r="A465" s="11" t="s">
        <v>651</v>
      </c>
      <c r="B465" s="24" t="s">
        <v>845</v>
      </c>
      <c r="C465" s="2">
        <v>3</v>
      </c>
      <c r="D465" s="2" t="s">
        <v>498</v>
      </c>
      <c r="E465" s="2">
        <v>1953</v>
      </c>
      <c r="F465" s="3" t="str">
        <f t="shared" si="28"/>
        <v>Gracious Lady of Rosebud Farm</v>
      </c>
    </row>
    <row r="466" spans="1:6" ht="19.5" customHeight="1">
      <c r="A466" s="11" t="s">
        <v>846</v>
      </c>
      <c r="B466" s="24" t="s">
        <v>642</v>
      </c>
      <c r="C466" s="2">
        <v>4</v>
      </c>
      <c r="D466" s="2" t="s">
        <v>498</v>
      </c>
      <c r="E466" s="2">
        <v>1953</v>
      </c>
      <c r="F466" s="3" t="str">
        <f t="shared" si="28"/>
        <v>Plant Horticulture as Applied to Camellias</v>
      </c>
    </row>
    <row r="467" spans="1:6" ht="19.5" customHeight="1">
      <c r="A467" s="11" t="s">
        <v>850</v>
      </c>
      <c r="B467" s="24" t="s">
        <v>847</v>
      </c>
      <c r="C467" s="2">
        <v>5</v>
      </c>
      <c r="D467" s="2" t="s">
        <v>498</v>
      </c>
      <c r="E467" s="2">
        <v>1953</v>
      </c>
      <c r="F467" s="3" t="str">
        <f t="shared" si="28"/>
        <v>Camellias and the Weather</v>
      </c>
    </row>
    <row r="468" spans="1:6" ht="19.5" customHeight="1">
      <c r="A468" s="11" t="s">
        <v>848</v>
      </c>
      <c r="B468" s="24" t="s">
        <v>593</v>
      </c>
      <c r="C468" s="2">
        <v>7</v>
      </c>
      <c r="D468" s="2" t="s">
        <v>498</v>
      </c>
      <c r="E468" s="2">
        <v>1953</v>
      </c>
      <c r="F468" s="3" t="str">
        <f t="shared" si="28"/>
        <v>Supplementary Notes on the Effect of Climate on Camellias</v>
      </c>
    </row>
    <row r="469" spans="1:6" ht="19.5" customHeight="1">
      <c r="A469" s="11" t="s">
        <v>849</v>
      </c>
      <c r="B469" s="24" t="s">
        <v>691</v>
      </c>
      <c r="C469" s="2">
        <v>9</v>
      </c>
      <c r="D469" s="2" t="s">
        <v>498</v>
      </c>
      <c r="E469" s="2">
        <v>1953</v>
      </c>
      <c r="F469" s="3" t="str">
        <f t="shared" si="28"/>
        <v>Effects of Summer Temperatures on Camellias</v>
      </c>
    </row>
    <row r="470" spans="1:6" ht="19.5" customHeight="1">
      <c r="A470" s="11" t="s">
        <v>843</v>
      </c>
      <c r="C470" s="2">
        <v>14</v>
      </c>
      <c r="D470" s="2" t="s">
        <v>498</v>
      </c>
      <c r="E470" s="2">
        <v>1953</v>
      </c>
      <c r="F470" s="3" t="str">
        <f t="shared" si="28"/>
        <v>Camellia Society of Santa Clara, Inc.</v>
      </c>
    </row>
    <row r="471" spans="1:6" ht="19.5" customHeight="1">
      <c r="A471" s="11" t="s">
        <v>844</v>
      </c>
      <c r="C471" s="2">
        <v>14</v>
      </c>
      <c r="D471" s="2" t="s">
        <v>498</v>
      </c>
      <c r="E471" s="2">
        <v>1953</v>
      </c>
      <c r="F471" s="3" t="str">
        <f>HYPERLINK(CONCATENATE($G$2,$F$460,".pdf"),A471)</f>
        <v>Holiday Greetings</v>
      </c>
    </row>
    <row r="472" spans="2:6" ht="19.5" customHeight="1">
      <c r="B472" s="11"/>
      <c r="C472" s="2"/>
      <c r="D472" s="2"/>
      <c r="E472" s="2"/>
      <c r="F472" s="3"/>
    </row>
    <row r="473" spans="1:6" ht="19.5" customHeight="1">
      <c r="A473" s="2" t="s">
        <v>851</v>
      </c>
      <c r="B473" s="11"/>
      <c r="C473" s="2"/>
      <c r="D473" s="2"/>
      <c r="E473" s="2"/>
      <c r="F473" s="23" t="str">
        <f>A473</f>
        <v>NCCS-5401</v>
      </c>
    </row>
    <row r="474" spans="2:6" ht="19.5" customHeight="1">
      <c r="B474" s="11"/>
      <c r="C474" s="2"/>
      <c r="D474" s="2"/>
      <c r="E474" s="2"/>
      <c r="F474" s="3"/>
    </row>
    <row r="475" spans="1:6" ht="19.5" customHeight="1">
      <c r="A475" s="11" t="s">
        <v>852</v>
      </c>
      <c r="C475" s="2">
        <v>1</v>
      </c>
      <c r="D475" s="2" t="s">
        <v>516</v>
      </c>
      <c r="E475" s="2">
        <v>1954</v>
      </c>
      <c r="F475" s="3" t="str">
        <f>HYPERLINK(CONCATENATE($G$2,$F$473,".pdf"),A475)</f>
        <v>Shiro Chan</v>
      </c>
    </row>
    <row r="476" spans="1:6" ht="19.5" customHeight="1">
      <c r="A476" s="11" t="s">
        <v>476</v>
      </c>
      <c r="C476" s="2">
        <v>2</v>
      </c>
      <c r="D476" s="2" t="s">
        <v>516</v>
      </c>
      <c r="E476" s="2">
        <v>1954</v>
      </c>
      <c r="F476" s="3" t="str">
        <f aca="true" t="shared" si="29" ref="F476:F486">HYPERLINK(CONCATENATE($G$2,$F$473,".pdf"),A476)</f>
        <v>Northern California Camellia Society – Roster of Officers</v>
      </c>
    </row>
    <row r="477" spans="1:6" ht="19.5" customHeight="1">
      <c r="A477" s="11" t="s">
        <v>751</v>
      </c>
      <c r="C477" s="2">
        <v>2</v>
      </c>
      <c r="D477" s="2" t="s">
        <v>516</v>
      </c>
      <c r="E477" s="2">
        <v>1954</v>
      </c>
      <c r="F477" s="3" t="str">
        <f t="shared" si="29"/>
        <v>Cover Flower</v>
      </c>
    </row>
    <row r="478" spans="1:6" ht="19.5" customHeight="1">
      <c r="A478" s="11" t="s">
        <v>853</v>
      </c>
      <c r="C478" s="2">
        <v>3</v>
      </c>
      <c r="D478" s="2" t="s">
        <v>516</v>
      </c>
      <c r="E478" s="2">
        <v>1954</v>
      </c>
      <c r="F478" s="3" t="str">
        <f t="shared" si="29"/>
        <v>President’s Message</v>
      </c>
    </row>
    <row r="479" spans="1:6" ht="19.5" customHeight="1">
      <c r="A479" s="11" t="s">
        <v>854</v>
      </c>
      <c r="C479" s="2">
        <v>3</v>
      </c>
      <c r="D479" s="2" t="s">
        <v>516</v>
      </c>
      <c r="E479" s="2">
        <v>1954</v>
      </c>
      <c r="F479" s="3" t="str">
        <f t="shared" si="29"/>
        <v>Camellias in Australia</v>
      </c>
    </row>
    <row r="480" spans="1:6" ht="19.5" customHeight="1">
      <c r="A480" s="11" t="s">
        <v>859</v>
      </c>
      <c r="B480" s="24" t="s">
        <v>860</v>
      </c>
      <c r="C480" s="2">
        <v>5</v>
      </c>
      <c r="D480" s="2" t="s">
        <v>516</v>
      </c>
      <c r="E480" s="2">
        <v>1954</v>
      </c>
      <c r="F480" s="3" t="str">
        <f t="shared" si="29"/>
        <v>New Varieties from Seedlings</v>
      </c>
    </row>
    <row r="481" spans="1:6" ht="19.5" customHeight="1">
      <c r="A481" s="11" t="s">
        <v>855</v>
      </c>
      <c r="C481" s="2">
        <v>7</v>
      </c>
      <c r="D481" s="2" t="s">
        <v>516</v>
      </c>
      <c r="E481" s="2">
        <v>1954</v>
      </c>
      <c r="F481" s="3" t="str">
        <f t="shared" si="29"/>
        <v>Col. Jim Cobbledick</v>
      </c>
    </row>
    <row r="482" spans="1:6" ht="19.5" customHeight="1">
      <c r="A482" s="11" t="s">
        <v>856</v>
      </c>
      <c r="C482" s="2">
        <v>8</v>
      </c>
      <c r="D482" s="2" t="s">
        <v>516</v>
      </c>
      <c r="E482" s="2">
        <v>1954</v>
      </c>
      <c r="F482" s="3" t="str">
        <f t="shared" si="29"/>
        <v>Descanso Gardens Leased</v>
      </c>
    </row>
    <row r="483" spans="1:6" ht="19.5" customHeight="1">
      <c r="A483" s="11" t="s">
        <v>861</v>
      </c>
      <c r="B483" s="24" t="s">
        <v>593</v>
      </c>
      <c r="C483" s="2">
        <v>9</v>
      </c>
      <c r="D483" s="2" t="s">
        <v>516</v>
      </c>
      <c r="E483" s="2">
        <v>1954</v>
      </c>
      <c r="F483" s="3" t="str">
        <f t="shared" si="29"/>
        <v>Growing Camellias from Seed</v>
      </c>
    </row>
    <row r="484" spans="1:6" ht="19.5" customHeight="1">
      <c r="A484" s="11" t="s">
        <v>857</v>
      </c>
      <c r="C484" s="2">
        <v>11</v>
      </c>
      <c r="D484" s="2" t="s">
        <v>516</v>
      </c>
      <c r="E484" s="2">
        <v>1954</v>
      </c>
      <c r="F484" s="3" t="str">
        <f t="shared" si="29"/>
        <v>Northern California Camellians in the News</v>
      </c>
    </row>
    <row r="485" spans="1:6" ht="19.5" customHeight="1">
      <c r="A485" s="11" t="s">
        <v>533</v>
      </c>
      <c r="C485" s="2">
        <v>13</v>
      </c>
      <c r="D485" s="2" t="s">
        <v>516</v>
      </c>
      <c r="E485" s="2">
        <v>1954</v>
      </c>
      <c r="F485" s="3" t="str">
        <f t="shared" si="29"/>
        <v>Sacramento Camellia Show</v>
      </c>
    </row>
    <row r="486" spans="1:6" ht="28.5" customHeight="1">
      <c r="A486" s="11" t="s">
        <v>858</v>
      </c>
      <c r="C486" s="2">
        <v>16</v>
      </c>
      <c r="D486" s="2" t="s">
        <v>516</v>
      </c>
      <c r="E486" s="2">
        <v>1954</v>
      </c>
      <c r="F486" s="3" t="str">
        <f t="shared" si="29"/>
        <v>The Ninth Annual Camellia Show of the Northern California Camellia Society, Inc.</v>
      </c>
    </row>
    <row r="487" spans="1:6" ht="19.5" customHeight="1">
      <c r="A487" s="11" t="s">
        <v>676</v>
      </c>
      <c r="C487" s="2">
        <v>16</v>
      </c>
      <c r="D487" s="2" t="s">
        <v>516</v>
      </c>
      <c r="E487" s="2">
        <v>1954</v>
      </c>
      <c r="F487" s="3" t="str">
        <f>HYPERLINK(CONCATENATE($G$2,$F$473,".pdf"),A487)</f>
        <v>San Jose Camellia Show</v>
      </c>
    </row>
    <row r="488" spans="2:6" ht="19.5" customHeight="1">
      <c r="B488" s="11"/>
      <c r="C488" s="2"/>
      <c r="D488" s="2"/>
      <c r="E488" s="2"/>
      <c r="F488" s="3"/>
    </row>
    <row r="489" spans="1:6" ht="19.5" customHeight="1">
      <c r="A489" s="2" t="s">
        <v>862</v>
      </c>
      <c r="B489" s="11"/>
      <c r="C489" s="2"/>
      <c r="D489" s="2"/>
      <c r="E489" s="2"/>
      <c r="F489" s="13" t="str">
        <f>A489</f>
        <v>NCCS-5404</v>
      </c>
    </row>
    <row r="490" spans="2:6" ht="19.5" customHeight="1">
      <c r="B490" s="11"/>
      <c r="C490" s="2"/>
      <c r="D490" s="2"/>
      <c r="E490" s="2"/>
      <c r="F490" s="3"/>
    </row>
    <row r="491" spans="1:6" ht="19.5" customHeight="1">
      <c r="A491" s="11" t="s">
        <v>863</v>
      </c>
      <c r="C491" s="2">
        <v>1</v>
      </c>
      <c r="D491" s="2" t="s">
        <v>517</v>
      </c>
      <c r="E491" s="2">
        <v>1954</v>
      </c>
      <c r="F491" s="3" t="str">
        <f>HYPERLINK(CONCATENATE($G$2,$F$489,".pdf"),A491)</f>
        <v>Shot Silk</v>
      </c>
    </row>
    <row r="492" spans="1:6" ht="19.5" customHeight="1">
      <c r="A492" s="11" t="s">
        <v>476</v>
      </c>
      <c r="C492" s="2">
        <v>2</v>
      </c>
      <c r="D492" s="2" t="s">
        <v>517</v>
      </c>
      <c r="E492" s="2">
        <v>1954</v>
      </c>
      <c r="F492" s="3" t="str">
        <f aca="true" t="shared" si="30" ref="F492:F497">HYPERLINK(CONCATENATE($G$2,$F$489,".pdf"),A492)</f>
        <v>Northern California Camellia Society – Roster of Officers</v>
      </c>
    </row>
    <row r="493" spans="1:6" ht="19.5" customHeight="1">
      <c r="A493" s="11" t="s">
        <v>751</v>
      </c>
      <c r="C493" s="2">
        <v>2</v>
      </c>
      <c r="D493" s="2" t="s">
        <v>517</v>
      </c>
      <c r="E493" s="2">
        <v>1954</v>
      </c>
      <c r="F493" s="3" t="str">
        <f t="shared" si="30"/>
        <v>Cover Flower</v>
      </c>
    </row>
    <row r="494" spans="1:6" ht="19.5" customHeight="1">
      <c r="A494" s="11" t="s">
        <v>867</v>
      </c>
      <c r="B494" s="24" t="s">
        <v>868</v>
      </c>
      <c r="C494" s="2">
        <v>3</v>
      </c>
      <c r="D494" s="2" t="s">
        <v>517</v>
      </c>
      <c r="E494" s="2">
        <v>1954</v>
      </c>
      <c r="F494" s="3" t="str">
        <f t="shared" si="30"/>
        <v>Camellias as a Hobby and Why</v>
      </c>
    </row>
    <row r="495" spans="1:6" ht="19.5" customHeight="1">
      <c r="A495" s="11" t="s">
        <v>533</v>
      </c>
      <c r="C495" s="2">
        <v>4</v>
      </c>
      <c r="D495" s="2" t="s">
        <v>517</v>
      </c>
      <c r="E495" s="2">
        <v>1954</v>
      </c>
      <c r="F495" s="3" t="str">
        <f t="shared" si="30"/>
        <v>Sacramento Camellia Show</v>
      </c>
    </row>
    <row r="496" spans="1:6" ht="19.5" customHeight="1">
      <c r="A496" s="11" t="s">
        <v>864</v>
      </c>
      <c r="C496" s="2">
        <v>5</v>
      </c>
      <c r="D496" s="2" t="s">
        <v>517</v>
      </c>
      <c r="E496" s="2">
        <v>1954</v>
      </c>
      <c r="F496" s="3" t="str">
        <f t="shared" si="30"/>
        <v>Lakeside Park Camellia gardens</v>
      </c>
    </row>
    <row r="497" spans="1:6" ht="19.5" customHeight="1">
      <c r="A497" s="11" t="s">
        <v>865</v>
      </c>
      <c r="C497" s="2">
        <v>6</v>
      </c>
      <c r="D497" s="2" t="s">
        <v>517</v>
      </c>
      <c r="E497" s="2">
        <v>1954</v>
      </c>
      <c r="F497" s="3" t="str">
        <f t="shared" si="30"/>
        <v>Thank You!</v>
      </c>
    </row>
    <row r="498" spans="1:6" ht="19.5" customHeight="1">
      <c r="A498" s="11" t="s">
        <v>866</v>
      </c>
      <c r="C498" s="2">
        <v>7</v>
      </c>
      <c r="D498" s="2" t="s">
        <v>517</v>
      </c>
      <c r="E498" s="2">
        <v>1954</v>
      </c>
      <c r="F498" s="3" t="str">
        <f>HYPERLINK(CONCATENATE($G$2,$F$489,".pdf"),A498)</f>
        <v>Ninth Annual Camellia Show of the Northern California Camellia Society</v>
      </c>
    </row>
    <row r="499" spans="2:6" ht="19.5" customHeight="1">
      <c r="B499" s="11"/>
      <c r="C499" s="2"/>
      <c r="D499" s="2"/>
      <c r="E499" s="2"/>
      <c r="F499" s="5"/>
    </row>
    <row r="500" spans="1:6" ht="19.5" customHeight="1">
      <c r="A500" s="2" t="s">
        <v>869</v>
      </c>
      <c r="B500" s="11"/>
      <c r="C500" s="2"/>
      <c r="D500" s="2"/>
      <c r="E500" s="2"/>
      <c r="F500" s="13" t="str">
        <f>A500</f>
        <v>NCCS-5407</v>
      </c>
    </row>
    <row r="501" spans="2:6" ht="19.5" customHeight="1">
      <c r="B501" s="11"/>
      <c r="C501" s="2"/>
      <c r="D501" s="2"/>
      <c r="E501" s="2"/>
      <c r="F501" s="3"/>
    </row>
    <row r="502" spans="1:6" ht="19.5" customHeight="1">
      <c r="A502" s="11" t="s">
        <v>870</v>
      </c>
      <c r="C502" s="2">
        <v>1</v>
      </c>
      <c r="D502" s="2" t="s">
        <v>746</v>
      </c>
      <c r="E502" s="2">
        <v>1957</v>
      </c>
      <c r="F502" s="3" t="str">
        <f>HYPERLINK(CONCATENATE($G$2,$F$500,".pdf"),A502)</f>
        <v>Emmy Balchen</v>
      </c>
    </row>
    <row r="503" spans="1:6" ht="19.5" customHeight="1">
      <c r="A503" s="11" t="s">
        <v>476</v>
      </c>
      <c r="C503" s="2">
        <v>2</v>
      </c>
      <c r="D503" s="2" t="s">
        <v>746</v>
      </c>
      <c r="E503" s="2">
        <v>1957</v>
      </c>
      <c r="F503" s="3" t="str">
        <f aca="true" t="shared" si="31" ref="F503:F511">HYPERLINK(CONCATENATE($G$2,$F$500,".pdf"),A503)</f>
        <v>Northern California Camellia Society – Roster of Officers</v>
      </c>
    </row>
    <row r="504" spans="1:6" ht="19.5" customHeight="1">
      <c r="A504" s="11" t="s">
        <v>751</v>
      </c>
      <c r="C504" s="2">
        <v>2</v>
      </c>
      <c r="D504" s="2" t="s">
        <v>746</v>
      </c>
      <c r="E504" s="2">
        <v>1957</v>
      </c>
      <c r="F504" s="3" t="str">
        <f t="shared" si="31"/>
        <v>Cover Flower</v>
      </c>
    </row>
    <row r="505" spans="1:6" ht="19.5" customHeight="1">
      <c r="A505" s="11" t="s">
        <v>871</v>
      </c>
      <c r="C505" s="2">
        <v>3</v>
      </c>
      <c r="D505" s="2" t="s">
        <v>746</v>
      </c>
      <c r="E505" s="2">
        <v>1957</v>
      </c>
      <c r="F505" s="3" t="str">
        <f t="shared" si="31"/>
        <v>Editorial</v>
      </c>
    </row>
    <row r="506" spans="1:6" ht="19.5" customHeight="1">
      <c r="A506" s="11" t="s">
        <v>874</v>
      </c>
      <c r="B506" s="24" t="s">
        <v>875</v>
      </c>
      <c r="C506" s="2">
        <v>4</v>
      </c>
      <c r="D506" s="2" t="s">
        <v>746</v>
      </c>
      <c r="E506" s="2">
        <v>1957</v>
      </c>
      <c r="F506" s="3" t="str">
        <f t="shared" si="31"/>
        <v>A message and Some Notes</v>
      </c>
    </row>
    <row r="507" spans="1:6" ht="19.5" customHeight="1">
      <c r="A507" s="11" t="s">
        <v>876</v>
      </c>
      <c r="B507" s="24" t="s">
        <v>847</v>
      </c>
      <c r="C507" s="2">
        <v>5</v>
      </c>
      <c r="D507" s="2" t="s">
        <v>746</v>
      </c>
      <c r="E507" s="2">
        <v>1957</v>
      </c>
      <c r="F507" s="3" t="str">
        <f t="shared" si="31"/>
        <v>Influence of Heat and Light on Camellias</v>
      </c>
    </row>
    <row r="508" spans="1:6" ht="19.5" customHeight="1">
      <c r="A508" s="11" t="s">
        <v>879</v>
      </c>
      <c r="B508" s="24" t="s">
        <v>880</v>
      </c>
      <c r="C508" s="2">
        <v>7</v>
      </c>
      <c r="D508" s="2" t="s">
        <v>746</v>
      </c>
      <c r="E508" s="2">
        <v>1957</v>
      </c>
      <c r="F508" s="3" t="str">
        <f t="shared" si="31"/>
        <v>Mulching</v>
      </c>
    </row>
    <row r="509" spans="1:6" ht="19.5" customHeight="1">
      <c r="A509" s="11" t="s">
        <v>872</v>
      </c>
      <c r="C509" s="2">
        <v>8</v>
      </c>
      <c r="D509" s="2" t="s">
        <v>746</v>
      </c>
      <c r="E509" s="2">
        <v>1957</v>
      </c>
      <c r="F509" s="3" t="str">
        <f t="shared" si="31"/>
        <v>New Officers and Directors</v>
      </c>
    </row>
    <row r="510" spans="1:6" ht="19.5" customHeight="1">
      <c r="A510" s="11" t="s">
        <v>873</v>
      </c>
      <c r="C510" s="2">
        <v>8</v>
      </c>
      <c r="D510" s="2" t="s">
        <v>746</v>
      </c>
      <c r="E510" s="2">
        <v>1957</v>
      </c>
      <c r="F510" s="3" t="str">
        <f t="shared" si="31"/>
        <v>Preview</v>
      </c>
    </row>
    <row r="511" spans="1:6" ht="19.5" customHeight="1">
      <c r="A511" s="11" t="s">
        <v>877</v>
      </c>
      <c r="B511" s="24" t="s">
        <v>878</v>
      </c>
      <c r="C511" s="2">
        <v>9</v>
      </c>
      <c r="D511" s="2" t="s">
        <v>746</v>
      </c>
      <c r="E511" s="2">
        <v>1957</v>
      </c>
      <c r="F511" s="3" t="str">
        <f t="shared" si="31"/>
        <v>Humus in Camellia Culture</v>
      </c>
    </row>
    <row r="512" spans="1:6" ht="19.5" customHeight="1">
      <c r="A512" s="24" t="s">
        <v>889</v>
      </c>
      <c r="B512" s="24" t="s">
        <v>593</v>
      </c>
      <c r="C512" s="2">
        <v>11</v>
      </c>
      <c r="D512" s="2" t="s">
        <v>746</v>
      </c>
      <c r="E512" s="2">
        <v>1957</v>
      </c>
      <c r="F512" s="3" t="str">
        <f>HYPERLINK(CONCATENATE($G$2,$F$500,".pdf"),A512)</f>
        <v>Introduction to the Camellia (Part I)</v>
      </c>
    </row>
    <row r="513" spans="2:6" ht="19.5" customHeight="1">
      <c r="B513" s="11"/>
      <c r="C513" s="2"/>
      <c r="D513" s="2"/>
      <c r="E513" s="2"/>
      <c r="F513" s="3"/>
    </row>
    <row r="514" spans="1:6" ht="19.5" customHeight="1">
      <c r="A514" s="2" t="s">
        <v>881</v>
      </c>
      <c r="B514" s="11"/>
      <c r="C514" s="2"/>
      <c r="D514" s="2"/>
      <c r="E514" s="2"/>
      <c r="F514" s="13" t="str">
        <f>A514</f>
        <v>NCCS-5410</v>
      </c>
    </row>
    <row r="515" spans="2:6" ht="19.5" customHeight="1">
      <c r="B515" s="11"/>
      <c r="C515" s="2"/>
      <c r="D515" s="2"/>
      <c r="E515" s="2"/>
      <c r="F515" s="3"/>
    </row>
    <row r="516" spans="1:6" ht="19.5" customHeight="1">
      <c r="A516" s="11" t="s">
        <v>882</v>
      </c>
      <c r="C516" s="2" t="s">
        <v>883</v>
      </c>
      <c r="D516" s="2" t="s">
        <v>498</v>
      </c>
      <c r="E516" s="2">
        <v>1954</v>
      </c>
      <c r="F516" s="3" t="str">
        <f>HYPERLINK(CONCATENATE($G$2,$F$514,".pdf"),A516)</f>
        <v>The Yunnan Reticulatas</v>
      </c>
    </row>
    <row r="517" spans="1:6" ht="19.5" customHeight="1">
      <c r="A517" s="11" t="s">
        <v>476</v>
      </c>
      <c r="C517" s="2">
        <v>1</v>
      </c>
      <c r="D517" s="2" t="s">
        <v>498</v>
      </c>
      <c r="E517" s="2">
        <v>1954</v>
      </c>
      <c r="F517" s="3" t="str">
        <f aca="true" t="shared" si="32" ref="F517:F528">HYPERLINK(CONCATENATE($G$2,$F$514,".pdf"),A517)</f>
        <v>Northern California Camellia Society – Roster of Officers</v>
      </c>
    </row>
    <row r="518" spans="1:6" ht="19.5" customHeight="1">
      <c r="A518" s="11" t="s">
        <v>883</v>
      </c>
      <c r="C518" s="2">
        <v>1</v>
      </c>
      <c r="D518" s="2" t="s">
        <v>498</v>
      </c>
      <c r="E518" s="2">
        <v>1954</v>
      </c>
      <c r="F518" s="3" t="str">
        <f t="shared" si="32"/>
        <v>Cover</v>
      </c>
    </row>
    <row r="519" spans="1:6" ht="19.5" customHeight="1">
      <c r="A519" s="11" t="s">
        <v>863</v>
      </c>
      <c r="C519" s="2">
        <v>2</v>
      </c>
      <c r="D519" s="2" t="s">
        <v>498</v>
      </c>
      <c r="E519" s="2">
        <v>1954</v>
      </c>
      <c r="F519" s="3" t="str">
        <f t="shared" si="32"/>
        <v>Shot Silk</v>
      </c>
    </row>
    <row r="520" spans="1:6" ht="19.5" customHeight="1">
      <c r="A520" s="11" t="s">
        <v>884</v>
      </c>
      <c r="C520" s="2">
        <v>3</v>
      </c>
      <c r="D520" s="2" t="s">
        <v>498</v>
      </c>
      <c r="E520" s="2">
        <v>1954</v>
      </c>
      <c r="F520" s="3" t="str">
        <f t="shared" si="32"/>
        <v>Foreword</v>
      </c>
    </row>
    <row r="521" spans="1:6" ht="19.5" customHeight="1">
      <c r="A521" s="11" t="s">
        <v>885</v>
      </c>
      <c r="C521" s="2">
        <v>4</v>
      </c>
      <c r="D521" s="2" t="s">
        <v>498</v>
      </c>
      <c r="E521" s="2">
        <v>1954</v>
      </c>
      <c r="F521" s="3" t="str">
        <f t="shared" si="32"/>
        <v>Buddha</v>
      </c>
    </row>
    <row r="522" spans="1:6" ht="19.5" customHeight="1">
      <c r="A522" s="11" t="s">
        <v>890</v>
      </c>
      <c r="B522" s="24" t="s">
        <v>891</v>
      </c>
      <c r="C522" s="2">
        <v>5</v>
      </c>
      <c r="D522" s="2" t="s">
        <v>498</v>
      </c>
      <c r="E522" s="2">
        <v>1954</v>
      </c>
      <c r="F522" s="3" t="str">
        <f t="shared" si="32"/>
        <v>The Story of the Yunnan Reticulatas</v>
      </c>
    </row>
    <row r="523" spans="1:6" ht="19.5" customHeight="1">
      <c r="A523" s="11" t="s">
        <v>892</v>
      </c>
      <c r="B523" s="24" t="s">
        <v>893</v>
      </c>
      <c r="C523" s="2">
        <v>7</v>
      </c>
      <c r="D523" s="2" t="s">
        <v>498</v>
      </c>
      <c r="E523" s="2">
        <v>1954</v>
      </c>
      <c r="F523" s="3" t="str">
        <f t="shared" si="32"/>
        <v>Reticulata Nomenclature</v>
      </c>
    </row>
    <row r="524" spans="1:6" ht="19.5" customHeight="1">
      <c r="A524" s="11" t="s">
        <v>886</v>
      </c>
      <c r="C524" s="2">
        <v>10</v>
      </c>
      <c r="D524" s="2" t="s">
        <v>498</v>
      </c>
      <c r="E524" s="2">
        <v>1954</v>
      </c>
      <c r="F524" s="3" t="str">
        <f t="shared" si="32"/>
        <v>Crimson Robe</v>
      </c>
    </row>
    <row r="525" spans="1:6" ht="19.5" customHeight="1">
      <c r="A525" s="11" t="s">
        <v>894</v>
      </c>
      <c r="B525" s="24" t="s">
        <v>880</v>
      </c>
      <c r="C525" s="2">
        <v>11</v>
      </c>
      <c r="D525" s="2" t="s">
        <v>498</v>
      </c>
      <c r="E525" s="2">
        <v>1954</v>
      </c>
      <c r="F525" s="3" t="str">
        <f t="shared" si="32"/>
        <v>The Yunnan Reticulatas – An Amateur Grower’s Report</v>
      </c>
    </row>
    <row r="526" spans="1:6" ht="19.5" customHeight="1">
      <c r="A526" s="11" t="s">
        <v>895</v>
      </c>
      <c r="B526" s="24" t="s">
        <v>896</v>
      </c>
      <c r="C526" s="2">
        <v>23</v>
      </c>
      <c r="D526" s="2" t="s">
        <v>498</v>
      </c>
      <c r="E526" s="2">
        <v>1954</v>
      </c>
      <c r="F526" s="3" t="str">
        <f t="shared" si="32"/>
        <v>Notes on reticulata Propagation</v>
      </c>
    </row>
    <row r="527" spans="1:6" ht="19.5" customHeight="1">
      <c r="A527" s="11" t="s">
        <v>897</v>
      </c>
      <c r="B527" s="24" t="s">
        <v>898</v>
      </c>
      <c r="C527" s="2">
        <v>29</v>
      </c>
      <c r="D527" s="2" t="s">
        <v>498</v>
      </c>
      <c r="E527" s="2">
        <v>1954</v>
      </c>
      <c r="F527" s="3" t="str">
        <f t="shared" si="32"/>
        <v>Reticulatas in the Norfolk-Suffolk Region of Virgini</v>
      </c>
    </row>
    <row r="528" spans="1:6" ht="19.5" customHeight="1">
      <c r="A528" s="11" t="s">
        <v>887</v>
      </c>
      <c r="C528" s="2">
        <v>30</v>
      </c>
      <c r="D528" s="2" t="s">
        <v>498</v>
      </c>
      <c r="E528" s="2">
        <v>1954</v>
      </c>
      <c r="F528" s="3" t="str">
        <f t="shared" si="32"/>
        <v>Addendum</v>
      </c>
    </row>
    <row r="529" spans="1:6" ht="19.5" customHeight="1">
      <c r="A529" s="11" t="s">
        <v>888</v>
      </c>
      <c r="C529" s="2">
        <v>31</v>
      </c>
      <c r="D529" s="2" t="s">
        <v>498</v>
      </c>
      <c r="E529" s="2">
        <v>1954</v>
      </c>
      <c r="F529" s="3" t="str">
        <f>HYPERLINK(CONCATENATE($G$2,$F$514,".pdf"),A529)</f>
        <v>Acknowledgements</v>
      </c>
    </row>
    <row r="530" spans="2:6" ht="19.5" customHeight="1">
      <c r="B530" s="11"/>
      <c r="C530" s="2"/>
      <c r="D530" s="2"/>
      <c r="E530" s="2"/>
      <c r="F530" s="3"/>
    </row>
    <row r="531" spans="1:6" ht="19.5" customHeight="1">
      <c r="A531" s="2" t="s">
        <v>899</v>
      </c>
      <c r="B531" s="11"/>
      <c r="C531" s="2"/>
      <c r="D531" s="2"/>
      <c r="E531" s="2"/>
      <c r="F531" s="13" t="str">
        <f>A531</f>
        <v>NCCS-5501</v>
      </c>
    </row>
    <row r="532" spans="2:6" ht="19.5" customHeight="1">
      <c r="B532" s="11"/>
      <c r="C532" s="2"/>
      <c r="D532" s="2"/>
      <c r="E532" s="2"/>
      <c r="F532" s="3"/>
    </row>
    <row r="533" spans="1:6" ht="19.5" customHeight="1">
      <c r="A533" s="11" t="s">
        <v>900</v>
      </c>
      <c r="C533" s="2">
        <v>1</v>
      </c>
      <c r="D533" s="2" t="s">
        <v>516</v>
      </c>
      <c r="E533" s="2">
        <v>1955</v>
      </c>
      <c r="F533" s="3" t="str">
        <f>HYPERLINK(CONCATENATE($G$2,$F$531,".pdf"),A533)</f>
        <v>Pagoda</v>
      </c>
    </row>
    <row r="534" spans="1:6" ht="19.5" customHeight="1">
      <c r="A534" s="11" t="s">
        <v>476</v>
      </c>
      <c r="C534" s="2">
        <v>2</v>
      </c>
      <c r="D534" s="2" t="s">
        <v>516</v>
      </c>
      <c r="E534" s="2">
        <v>1955</v>
      </c>
      <c r="F534" s="3" t="str">
        <f aca="true" t="shared" si="33" ref="F534:F546">HYPERLINK(CONCATENATE($G$2,$F$531,".pdf"),A534)</f>
        <v>Northern California Camellia Society – Roster of Officers</v>
      </c>
    </row>
    <row r="535" spans="1:6" ht="19.5" customHeight="1">
      <c r="A535" s="11" t="s">
        <v>659</v>
      </c>
      <c r="C535" s="2">
        <v>2</v>
      </c>
      <c r="D535" s="2" t="s">
        <v>516</v>
      </c>
      <c r="E535" s="2">
        <v>1955</v>
      </c>
      <c r="F535" s="3" t="str">
        <f t="shared" si="33"/>
        <v>Cover Illustration</v>
      </c>
    </row>
    <row r="536" spans="1:6" ht="19.5" customHeight="1">
      <c r="A536" s="11" t="s">
        <v>475</v>
      </c>
      <c r="C536" s="2">
        <v>3</v>
      </c>
      <c r="D536" s="2" t="s">
        <v>516</v>
      </c>
      <c r="E536" s="2">
        <v>1955</v>
      </c>
      <c r="F536" s="3" t="str">
        <f t="shared" si="33"/>
        <v>The November Meeting</v>
      </c>
    </row>
    <row r="537" spans="1:6" ht="19.5" customHeight="1">
      <c r="A537" s="11" t="s">
        <v>901</v>
      </c>
      <c r="C537" s="2">
        <v>3</v>
      </c>
      <c r="D537" s="2" t="s">
        <v>516</v>
      </c>
      <c r="E537" s="2">
        <v>1955</v>
      </c>
      <c r="F537" s="3" t="str">
        <f t="shared" si="33"/>
        <v>Guest Speaker</v>
      </c>
    </row>
    <row r="538" spans="1:6" ht="19.5" customHeight="1">
      <c r="A538" s="11" t="s">
        <v>902</v>
      </c>
      <c r="C538" s="2">
        <v>5</v>
      </c>
      <c r="D538" s="2" t="s">
        <v>516</v>
      </c>
      <c r="E538" s="2">
        <v>1955</v>
      </c>
      <c r="F538" s="3" t="str">
        <f t="shared" si="33"/>
        <v>New Camellia Publication</v>
      </c>
    </row>
    <row r="539" spans="1:6" ht="19.5" customHeight="1">
      <c r="A539" s="11" t="s">
        <v>903</v>
      </c>
      <c r="C539" s="2">
        <v>5</v>
      </c>
      <c r="D539" s="2" t="s">
        <v>516</v>
      </c>
      <c r="E539" s="2">
        <v>1955</v>
      </c>
      <c r="F539" s="3" t="str">
        <f t="shared" si="33"/>
        <v>Plant Donors and Winners of Awards</v>
      </c>
    </row>
    <row r="540" spans="1:6" ht="19.5" customHeight="1">
      <c r="A540" s="11" t="s">
        <v>904</v>
      </c>
      <c r="C540" s="2">
        <v>6</v>
      </c>
      <c r="D540" s="2" t="s">
        <v>516</v>
      </c>
      <c r="E540" s="2">
        <v>1955</v>
      </c>
      <c r="F540" s="3" t="str">
        <f t="shared" si="33"/>
        <v>Cultural Experimentation Committee Report</v>
      </c>
    </row>
    <row r="541" spans="1:6" ht="19.5" customHeight="1">
      <c r="A541" s="11" t="s">
        <v>905</v>
      </c>
      <c r="C541" s="2">
        <v>6</v>
      </c>
      <c r="D541" s="2" t="s">
        <v>516</v>
      </c>
      <c r="E541" s="2">
        <v>1955</v>
      </c>
      <c r="F541" s="3" t="str">
        <f t="shared" si="33"/>
        <v>A Selected List of 100 Varieties of Camellia Japonica for Northern California Growers</v>
      </c>
    </row>
    <row r="542" spans="1:6" ht="19.5" customHeight="1">
      <c r="A542" s="11" t="s">
        <v>911</v>
      </c>
      <c r="B542" s="24" t="s">
        <v>593</v>
      </c>
      <c r="C542" s="2">
        <v>10</v>
      </c>
      <c r="D542" s="2" t="s">
        <v>516</v>
      </c>
      <c r="E542" s="2">
        <v>1955</v>
      </c>
      <c r="F542" s="3" t="str">
        <f t="shared" si="33"/>
        <v>Introduction to the Camellia (Part II)</v>
      </c>
    </row>
    <row r="543" spans="1:6" ht="19.5" customHeight="1">
      <c r="A543" s="11" t="s">
        <v>906</v>
      </c>
      <c r="C543" s="2">
        <v>12</v>
      </c>
      <c r="D543" s="2" t="s">
        <v>516</v>
      </c>
      <c r="E543" s="2">
        <v>1955</v>
      </c>
      <c r="F543" s="3" t="str">
        <f t="shared" si="33"/>
        <v>Report on New Members</v>
      </c>
    </row>
    <row r="544" spans="1:6" ht="19.5" customHeight="1">
      <c r="A544" s="11" t="s">
        <v>907</v>
      </c>
      <c r="C544" s="2">
        <v>13</v>
      </c>
      <c r="D544" s="2" t="s">
        <v>516</v>
      </c>
      <c r="E544" s="2">
        <v>1955</v>
      </c>
      <c r="F544" s="3" t="str">
        <f t="shared" si="33"/>
        <v>Camellia Petal Blight</v>
      </c>
    </row>
    <row r="545" spans="1:6" ht="19.5" customHeight="1">
      <c r="A545" s="11" t="s">
        <v>908</v>
      </c>
      <c r="C545" s="2">
        <v>16</v>
      </c>
      <c r="D545" s="2" t="s">
        <v>516</v>
      </c>
      <c r="E545" s="2">
        <v>1955</v>
      </c>
      <c r="F545" s="3" t="str">
        <f t="shared" si="33"/>
        <v>The Tenth Annual Camellia Show of the Northern California Camellia Society, Inc.</v>
      </c>
    </row>
    <row r="546" spans="1:6" ht="19.5" customHeight="1">
      <c r="A546" s="11" t="s">
        <v>909</v>
      </c>
      <c r="C546" s="2">
        <v>16</v>
      </c>
      <c r="D546" s="2" t="s">
        <v>516</v>
      </c>
      <c r="E546" s="2">
        <v>1955</v>
      </c>
      <c r="F546" s="3" t="str">
        <f t="shared" si="33"/>
        <v>Camellia Society of Sacramento Show</v>
      </c>
    </row>
    <row r="547" spans="1:6" ht="19.5" customHeight="1">
      <c r="A547" s="11" t="s">
        <v>910</v>
      </c>
      <c r="C547" s="2">
        <v>16</v>
      </c>
      <c r="D547" s="2" t="s">
        <v>516</v>
      </c>
      <c r="E547" s="2">
        <v>1955</v>
      </c>
      <c r="F547" s="3" t="str">
        <f>HYPERLINK(CONCATENATE($G$2,$F$531,".pdf"),A547)</f>
        <v>The Santa Clara County Society Camellia Show</v>
      </c>
    </row>
    <row r="548" spans="2:6" ht="19.5" customHeight="1">
      <c r="B548" s="11"/>
      <c r="C548" s="2"/>
      <c r="D548" s="2"/>
      <c r="E548" s="2"/>
      <c r="F548" s="3"/>
    </row>
    <row r="549" spans="1:6" ht="19.5" customHeight="1">
      <c r="A549" s="2" t="s">
        <v>920</v>
      </c>
      <c r="B549" s="11"/>
      <c r="C549" s="2"/>
      <c r="D549" s="2"/>
      <c r="E549" s="2"/>
      <c r="F549" s="13" t="str">
        <f>A549</f>
        <v>NCCS-5504</v>
      </c>
    </row>
    <row r="550" spans="2:6" ht="19.5" customHeight="1">
      <c r="B550" s="11"/>
      <c r="C550" s="2"/>
      <c r="D550" s="2"/>
      <c r="E550" s="2"/>
      <c r="F550" s="3"/>
    </row>
    <row r="551" spans="1:6" ht="19.5" customHeight="1">
      <c r="A551" s="11" t="s">
        <v>912</v>
      </c>
      <c r="C551" s="2">
        <v>1</v>
      </c>
      <c r="D551" s="2" t="s">
        <v>517</v>
      </c>
      <c r="E551" s="2">
        <v>1955</v>
      </c>
      <c r="F551" s="3" t="str">
        <f>HYPERLINK(CONCATENATE($G$2,$F$549,".pdf"),A551)</f>
        <v>Mrs. Bertha A. Harms</v>
      </c>
    </row>
    <row r="552" spans="1:6" ht="19.5" customHeight="1">
      <c r="A552" s="11" t="s">
        <v>476</v>
      </c>
      <c r="C552" s="2">
        <v>2</v>
      </c>
      <c r="D552" s="2" t="s">
        <v>517</v>
      </c>
      <c r="E552" s="2">
        <v>1955</v>
      </c>
      <c r="F552" s="3" t="str">
        <f aca="true" t="shared" si="34" ref="F552:F562">HYPERLINK(CONCATENATE($G$2,$F$549,".pdf"),A552)</f>
        <v>Northern California Camellia Society – Roster of Officers</v>
      </c>
    </row>
    <row r="553" spans="1:6" ht="19.5" customHeight="1">
      <c r="A553" s="11" t="s">
        <v>913</v>
      </c>
      <c r="C553" s="2">
        <v>3</v>
      </c>
      <c r="D553" s="2" t="s">
        <v>517</v>
      </c>
      <c r="E553" s="2">
        <v>1955</v>
      </c>
      <c r="F553" s="3" t="str">
        <f t="shared" si="34"/>
        <v>The 1955 Camellia Shows</v>
      </c>
    </row>
    <row r="554" spans="1:6" ht="19.5" customHeight="1">
      <c r="A554" s="11" t="s">
        <v>921</v>
      </c>
      <c r="B554" s="24" t="s">
        <v>847</v>
      </c>
      <c r="C554" s="2">
        <v>10</v>
      </c>
      <c r="D554" s="2" t="s">
        <v>517</v>
      </c>
      <c r="E554" s="2">
        <v>1955</v>
      </c>
      <c r="F554" s="3" t="str">
        <f t="shared" si="34"/>
        <v>The Sacramento Show</v>
      </c>
    </row>
    <row r="555" spans="1:6" ht="19.5" customHeight="1">
      <c r="A555" s="11" t="s">
        <v>914</v>
      </c>
      <c r="C555" s="2">
        <v>10</v>
      </c>
      <c r="D555" s="2" t="s">
        <v>517</v>
      </c>
      <c r="E555" s="2">
        <v>1955</v>
      </c>
      <c r="F555" s="3" t="str">
        <f t="shared" si="34"/>
        <v>News Items</v>
      </c>
    </row>
    <row r="556" spans="1:6" ht="19.5" customHeight="1">
      <c r="A556" s="11" t="s">
        <v>922</v>
      </c>
      <c r="B556" s="24" t="s">
        <v>923</v>
      </c>
      <c r="C556" s="2">
        <v>11</v>
      </c>
      <c r="D556" s="2" t="s">
        <v>517</v>
      </c>
      <c r="E556" s="2">
        <v>1955</v>
      </c>
      <c r="F556" s="3" t="str">
        <f t="shared" si="34"/>
        <v>The San Jose Show</v>
      </c>
    </row>
    <row r="557" spans="1:6" ht="19.5" customHeight="1">
      <c r="A557" s="11" t="s">
        <v>915</v>
      </c>
      <c r="C557" s="2">
        <v>12</v>
      </c>
      <c r="D557" s="2" t="s">
        <v>517</v>
      </c>
      <c r="E557" s="2">
        <v>1955</v>
      </c>
      <c r="F557" s="3" t="str">
        <f t="shared" si="34"/>
        <v>The 9th Annual Camellia Show of the Pacific Camellia Society</v>
      </c>
    </row>
    <row r="558" spans="1:6" ht="19.5" customHeight="1">
      <c r="A558" s="11" t="s">
        <v>916</v>
      </c>
      <c r="C558" s="2">
        <v>13</v>
      </c>
      <c r="D558" s="2" t="s">
        <v>517</v>
      </c>
      <c r="E558" s="2">
        <v>1955</v>
      </c>
      <c r="F558" s="3" t="str">
        <f t="shared" si="34"/>
        <v>Cultural Hints</v>
      </c>
    </row>
    <row r="559" spans="1:6" ht="19.5" customHeight="1">
      <c r="A559" s="11" t="s">
        <v>511</v>
      </c>
      <c r="C559" s="2">
        <v>14</v>
      </c>
      <c r="D559" s="2" t="s">
        <v>517</v>
      </c>
      <c r="E559" s="2">
        <v>1955</v>
      </c>
      <c r="F559" s="3" t="str">
        <f t="shared" si="34"/>
        <v>The February Meeting</v>
      </c>
    </row>
    <row r="560" spans="1:6" ht="19.5" customHeight="1">
      <c r="A560" s="11" t="s">
        <v>917</v>
      </c>
      <c r="C560" s="2">
        <v>14</v>
      </c>
      <c r="D560" s="2" t="s">
        <v>517</v>
      </c>
      <c r="E560" s="2">
        <v>1955</v>
      </c>
      <c r="F560" s="3" t="str">
        <f t="shared" si="34"/>
        <v>Added News Items</v>
      </c>
    </row>
    <row r="561" spans="1:6" ht="19.5" customHeight="1">
      <c r="A561" s="11" t="s">
        <v>918</v>
      </c>
      <c r="C561" s="2">
        <v>15</v>
      </c>
      <c r="D561" s="2" t="s">
        <v>517</v>
      </c>
      <c r="E561" s="2">
        <v>1955</v>
      </c>
      <c r="F561" s="3" t="str">
        <f t="shared" si="34"/>
        <v>Plant Awards</v>
      </c>
    </row>
    <row r="562" spans="1:6" ht="19.5" customHeight="1">
      <c r="A562" s="11" t="s">
        <v>463</v>
      </c>
      <c r="C562" s="2">
        <v>15</v>
      </c>
      <c r="D562" s="2" t="s">
        <v>517</v>
      </c>
      <c r="E562" s="2">
        <v>1955</v>
      </c>
      <c r="F562" s="3" t="str">
        <f t="shared" si="34"/>
        <v>New Members</v>
      </c>
    </row>
    <row r="563" spans="1:6" ht="19.5" customHeight="1">
      <c r="A563" s="11" t="s">
        <v>919</v>
      </c>
      <c r="C563" s="2">
        <v>15</v>
      </c>
      <c r="D563" s="2" t="s">
        <v>517</v>
      </c>
      <c r="E563" s="2">
        <v>1955</v>
      </c>
      <c r="F563" s="3" t="str">
        <f>HYPERLINK(CONCATENATE($G$2,$F$549,".pdf"),A563)</f>
        <v>Cover Illustrations</v>
      </c>
    </row>
    <row r="564" spans="2:6" ht="19.5" customHeight="1">
      <c r="B564" s="11"/>
      <c r="C564" s="2"/>
      <c r="D564" s="2"/>
      <c r="E564" s="2"/>
      <c r="F564" s="3"/>
    </row>
    <row r="565" spans="1:6" ht="19.5" customHeight="1">
      <c r="A565" s="2" t="s">
        <v>924</v>
      </c>
      <c r="B565" s="11"/>
      <c r="C565" s="2"/>
      <c r="D565" s="2"/>
      <c r="E565" s="2"/>
      <c r="F565" s="13" t="str">
        <f>A565</f>
        <v>NCCS-5507</v>
      </c>
    </row>
    <row r="566" spans="2:6" ht="19.5" customHeight="1">
      <c r="B566" s="11"/>
      <c r="C566" s="2"/>
      <c r="D566" s="2"/>
      <c r="E566" s="2"/>
      <c r="F566" s="3"/>
    </row>
    <row r="567" spans="1:6" ht="19.5" customHeight="1">
      <c r="A567" s="11" t="s">
        <v>925</v>
      </c>
      <c r="C567" s="2">
        <v>1</v>
      </c>
      <c r="D567" s="2" t="s">
        <v>746</v>
      </c>
      <c r="E567" s="2">
        <v>1955</v>
      </c>
      <c r="F567" s="3" t="str">
        <f>HYPERLINK(CONCATENATE($G$2,$F$565,".pdf"),A567)</f>
        <v>Donation</v>
      </c>
    </row>
    <row r="568" spans="1:6" ht="19.5" customHeight="1">
      <c r="A568" s="11" t="s">
        <v>476</v>
      </c>
      <c r="C568" s="2">
        <v>2</v>
      </c>
      <c r="D568" s="2" t="s">
        <v>746</v>
      </c>
      <c r="E568" s="2">
        <v>1955</v>
      </c>
      <c r="F568" s="3" t="str">
        <f aca="true" t="shared" si="35" ref="F568:F580">HYPERLINK(CONCATENATE($G$2,$F$565,".pdf"),A568)</f>
        <v>Northern California Camellia Society – Roster of Officers</v>
      </c>
    </row>
    <row r="569" spans="1:6" ht="19.5" customHeight="1">
      <c r="A569" s="11" t="s">
        <v>659</v>
      </c>
      <c r="C569" s="2">
        <v>3</v>
      </c>
      <c r="D569" s="2" t="s">
        <v>746</v>
      </c>
      <c r="E569" s="2">
        <v>1955</v>
      </c>
      <c r="F569" s="3" t="str">
        <f t="shared" si="35"/>
        <v>Cover Illustration</v>
      </c>
    </row>
    <row r="570" spans="1:6" ht="19.5" customHeight="1">
      <c r="A570" s="11" t="s">
        <v>926</v>
      </c>
      <c r="C570" s="2">
        <v>4</v>
      </c>
      <c r="D570" s="2" t="s">
        <v>746</v>
      </c>
      <c r="E570" s="2">
        <v>1955</v>
      </c>
      <c r="F570" s="3" t="str">
        <f t="shared" si="35"/>
        <v>The March meeting</v>
      </c>
    </row>
    <row r="571" spans="1:6" ht="19.5" customHeight="1">
      <c r="A571" s="11" t="s">
        <v>927</v>
      </c>
      <c r="C571" s="2">
        <v>5</v>
      </c>
      <c r="D571" s="2" t="s">
        <v>746</v>
      </c>
      <c r="E571" s="2">
        <v>1955</v>
      </c>
      <c r="F571" s="3" t="str">
        <f t="shared" si="35"/>
        <v>Variegation in Camellias Caused by Virus</v>
      </c>
    </row>
    <row r="572" spans="1:6" ht="19.5" customHeight="1">
      <c r="A572" s="11" t="s">
        <v>436</v>
      </c>
      <c r="B572" s="24" t="s">
        <v>437</v>
      </c>
      <c r="C572" s="2">
        <v>7</v>
      </c>
      <c r="D572" s="2" t="s">
        <v>746</v>
      </c>
      <c r="E572" s="2">
        <v>1955</v>
      </c>
      <c r="F572" s="3" t="str">
        <f t="shared" si="35"/>
        <v>The History of the Huntington Garden and More About the Reticulatas</v>
      </c>
    </row>
    <row r="573" spans="1:6" ht="19.5" customHeight="1">
      <c r="A573" s="11" t="s">
        <v>934</v>
      </c>
      <c r="B573" s="24" t="s">
        <v>593</v>
      </c>
      <c r="C573" s="2">
        <v>9</v>
      </c>
      <c r="D573" s="2" t="s">
        <v>746</v>
      </c>
      <c r="E573" s="2">
        <v>1955</v>
      </c>
      <c r="F573" s="3" t="str">
        <f t="shared" si="35"/>
        <v>One Man’s Greenhouse</v>
      </c>
    </row>
    <row r="574" spans="1:6" ht="19.5" customHeight="1">
      <c r="A574" s="11" t="s">
        <v>936</v>
      </c>
      <c r="B574" s="24" t="s">
        <v>935</v>
      </c>
      <c r="C574" s="2">
        <v>11</v>
      </c>
      <c r="D574" s="2" t="s">
        <v>746</v>
      </c>
      <c r="E574" s="2">
        <v>1955</v>
      </c>
      <c r="F574" s="3" t="str">
        <f t="shared" si="35"/>
        <v>The Control of Camellia Flower Blight</v>
      </c>
    </row>
    <row r="575" spans="1:6" ht="19.5" customHeight="1">
      <c r="A575" s="11" t="s">
        <v>928</v>
      </c>
      <c r="C575" s="2">
        <v>13</v>
      </c>
      <c r="D575" s="2" t="s">
        <v>746</v>
      </c>
      <c r="E575" s="2">
        <v>1955</v>
      </c>
      <c r="F575" s="3" t="str">
        <f t="shared" si="35"/>
        <v>Notes on Recent Meetings</v>
      </c>
    </row>
    <row r="576" spans="1:6" ht="19.5" customHeight="1">
      <c r="A576" s="11" t="s">
        <v>872</v>
      </c>
      <c r="C576" s="2">
        <v>13</v>
      </c>
      <c r="D576" s="2" t="s">
        <v>746</v>
      </c>
      <c r="E576" s="2">
        <v>1955</v>
      </c>
      <c r="F576" s="3" t="str">
        <f t="shared" si="35"/>
        <v>New Officers and Directors</v>
      </c>
    </row>
    <row r="577" spans="1:6" ht="19.5" customHeight="1">
      <c r="A577" s="11" t="s">
        <v>929</v>
      </c>
      <c r="C577" s="2">
        <v>14</v>
      </c>
      <c r="D577" s="2" t="s">
        <v>746</v>
      </c>
      <c r="E577" s="2">
        <v>1955</v>
      </c>
      <c r="F577" s="3" t="str">
        <f t="shared" si="35"/>
        <v>Back Numbers</v>
      </c>
    </row>
    <row r="578" spans="1:6" ht="19.5" customHeight="1">
      <c r="A578" s="11" t="s">
        <v>930</v>
      </c>
      <c r="C578" s="2">
        <v>14</v>
      </c>
      <c r="D578" s="2" t="s">
        <v>746</v>
      </c>
      <c r="E578" s="2">
        <v>1955</v>
      </c>
      <c r="F578" s="3" t="str">
        <f t="shared" si="35"/>
        <v>Au Revoir!</v>
      </c>
    </row>
    <row r="579" spans="1:6" ht="19.5" customHeight="1">
      <c r="A579" s="11" t="s">
        <v>931</v>
      </c>
      <c r="C579" s="2">
        <v>15</v>
      </c>
      <c r="D579" s="2" t="s">
        <v>746</v>
      </c>
      <c r="E579" s="2">
        <v>1955</v>
      </c>
      <c r="F579" s="3" t="str">
        <f t="shared" si="35"/>
        <v>Cultural Notes (No. 2)</v>
      </c>
    </row>
    <row r="580" spans="1:6" ht="19.5" customHeight="1">
      <c r="A580" s="11" t="s">
        <v>932</v>
      </c>
      <c r="C580" s="2">
        <v>19</v>
      </c>
      <c r="D580" s="2" t="s">
        <v>746</v>
      </c>
      <c r="E580" s="2">
        <v>1955</v>
      </c>
      <c r="F580" s="3" t="str">
        <f t="shared" si="35"/>
        <v>Our Neighbor Societies’ New Officers – Directors</v>
      </c>
    </row>
    <row r="581" spans="1:6" ht="19.5" customHeight="1">
      <c r="A581" s="11" t="s">
        <v>933</v>
      </c>
      <c r="C581" s="2">
        <v>20</v>
      </c>
      <c r="D581" s="2" t="s">
        <v>746</v>
      </c>
      <c r="E581" s="2">
        <v>1955</v>
      </c>
      <c r="F581" s="3" t="str">
        <f>HYPERLINK(CONCATENATE($G$2,$F$565,".pdf"),A581)</f>
        <v>The Harvey F. Short “Lotus” White Seedlings</v>
      </c>
    </row>
    <row r="582" spans="2:6" ht="19.5" customHeight="1">
      <c r="B582" s="11"/>
      <c r="C582" s="2"/>
      <c r="D582" s="2"/>
      <c r="E582" s="2"/>
      <c r="F582" s="3"/>
    </row>
    <row r="583" spans="1:6" ht="19.5" customHeight="1">
      <c r="A583" s="2" t="s">
        <v>937</v>
      </c>
      <c r="B583" s="11"/>
      <c r="C583" s="2"/>
      <c r="D583" s="2"/>
      <c r="E583" s="2"/>
      <c r="F583" s="13" t="str">
        <f>A583</f>
        <v>NCCS-5510</v>
      </c>
    </row>
    <row r="584" spans="2:6" ht="19.5" customHeight="1">
      <c r="B584" s="11"/>
      <c r="C584" s="2"/>
      <c r="D584" s="2"/>
      <c r="E584" s="2"/>
      <c r="F584" s="3"/>
    </row>
    <row r="585" spans="1:6" ht="19.5" customHeight="1">
      <c r="A585" s="11" t="s">
        <v>938</v>
      </c>
      <c r="C585" s="2">
        <v>1</v>
      </c>
      <c r="D585" s="2" t="s">
        <v>945</v>
      </c>
      <c r="E585" s="2">
        <v>1955</v>
      </c>
      <c r="F585" s="3" t="str">
        <f>HYPERLINK(CONCATENATE($G$2,$F$583,".pdf"),A585)</f>
        <v>Crimson Tide</v>
      </c>
    </row>
    <row r="586" spans="1:6" ht="19.5" customHeight="1">
      <c r="A586" s="11" t="s">
        <v>476</v>
      </c>
      <c r="C586" s="2">
        <v>2</v>
      </c>
      <c r="D586" s="2" t="s">
        <v>945</v>
      </c>
      <c r="E586" s="2">
        <v>1955</v>
      </c>
      <c r="F586" s="3" t="str">
        <f aca="true" t="shared" si="36" ref="F586:F595">HYPERLINK(CONCATENATE($G$2,$F$583,".pdf"),A586)</f>
        <v>Northern California Camellia Society – Roster of Officers</v>
      </c>
    </row>
    <row r="587" spans="1:6" ht="19.5" customHeight="1">
      <c r="A587" s="11" t="s">
        <v>939</v>
      </c>
      <c r="C587" s="2">
        <v>2</v>
      </c>
      <c r="D587" s="2" t="s">
        <v>945</v>
      </c>
      <c r="E587" s="2">
        <v>1955</v>
      </c>
      <c r="F587" s="3" t="str">
        <f t="shared" si="36"/>
        <v>Pacific Coast Society Officers</v>
      </c>
    </row>
    <row r="588" spans="1:6" ht="19.5" customHeight="1">
      <c r="A588" s="11" t="s">
        <v>940</v>
      </c>
      <c r="C588" s="2">
        <v>3</v>
      </c>
      <c r="D588" s="2" t="s">
        <v>945</v>
      </c>
      <c r="E588" s="2">
        <v>1955</v>
      </c>
      <c r="F588" s="3" t="str">
        <f t="shared" si="36"/>
        <v>Announcement</v>
      </c>
    </row>
    <row r="589" spans="1:6" ht="19.5" customHeight="1">
      <c r="A589" s="11" t="s">
        <v>941</v>
      </c>
      <c r="C589" s="2">
        <v>3</v>
      </c>
      <c r="D589" s="2" t="s">
        <v>945</v>
      </c>
      <c r="E589" s="2">
        <v>1955</v>
      </c>
      <c r="F589" s="3" t="str">
        <f t="shared" si="36"/>
        <v>The Cover Flower</v>
      </c>
    </row>
    <row r="590" spans="1:6" ht="19.5" customHeight="1">
      <c r="A590" s="11" t="s">
        <v>942</v>
      </c>
      <c r="C590" s="2">
        <v>4</v>
      </c>
      <c r="D590" s="2" t="s">
        <v>945</v>
      </c>
      <c r="E590" s="2">
        <v>1955</v>
      </c>
      <c r="F590" s="3" t="str">
        <f t="shared" si="36"/>
        <v>Best Introductions in Ten Years Ended 1953</v>
      </c>
    </row>
    <row r="591" spans="1:6" ht="19.5" customHeight="1">
      <c r="A591" s="11" t="s">
        <v>893</v>
      </c>
      <c r="B591" s="24" t="s">
        <v>946</v>
      </c>
      <c r="C591" s="2">
        <v>5</v>
      </c>
      <c r="D591" s="2" t="s">
        <v>945</v>
      </c>
      <c r="E591" s="2">
        <v>1955</v>
      </c>
      <c r="F591" s="3" t="str">
        <f t="shared" si="36"/>
        <v>Ralph Peer</v>
      </c>
    </row>
    <row r="592" spans="1:6" ht="19.5" customHeight="1">
      <c r="A592" s="11" t="s">
        <v>947</v>
      </c>
      <c r="B592" s="24" t="s">
        <v>668</v>
      </c>
      <c r="C592" s="2">
        <v>7</v>
      </c>
      <c r="D592" s="2" t="s">
        <v>945</v>
      </c>
      <c r="E592" s="2">
        <v>1955</v>
      </c>
      <c r="F592" s="3" t="str">
        <f t="shared" si="36"/>
        <v>Some Comments on Pruning</v>
      </c>
    </row>
    <row r="593" spans="1:6" ht="19.5" customHeight="1">
      <c r="A593" s="11" t="s">
        <v>943</v>
      </c>
      <c r="C593" s="2">
        <v>13</v>
      </c>
      <c r="D593" s="2" t="s">
        <v>945</v>
      </c>
      <c r="E593" s="2">
        <v>1955</v>
      </c>
      <c r="F593" s="3" t="str">
        <f t="shared" si="36"/>
        <v>Virus-Induced Variegation in Camellias</v>
      </c>
    </row>
    <row r="594" spans="1:6" ht="19.5" customHeight="1">
      <c r="A594" s="11" t="s">
        <v>944</v>
      </c>
      <c r="C594" s="2">
        <v>14</v>
      </c>
      <c r="D594" s="2" t="s">
        <v>945</v>
      </c>
      <c r="E594" s="2">
        <v>1955</v>
      </c>
      <c r="F594" s="3" t="str">
        <f t="shared" si="36"/>
        <v>Calder W. Seibels Retires</v>
      </c>
    </row>
    <row r="595" spans="1:6" ht="19.5" customHeight="1">
      <c r="A595" s="11" t="s">
        <v>948</v>
      </c>
      <c r="B595" s="24" t="s">
        <v>593</v>
      </c>
      <c r="C595" s="2">
        <v>15</v>
      </c>
      <c r="D595" s="2" t="s">
        <v>945</v>
      </c>
      <c r="E595" s="2">
        <v>1955</v>
      </c>
      <c r="F595" s="3" t="str">
        <f t="shared" si="36"/>
        <v>Orientation and Acclimatization</v>
      </c>
    </row>
    <row r="596" spans="1:6" ht="19.5" customHeight="1">
      <c r="A596" s="11" t="s">
        <v>949</v>
      </c>
      <c r="B596" s="24" t="s">
        <v>950</v>
      </c>
      <c r="C596" s="2">
        <v>18</v>
      </c>
      <c r="D596" s="2" t="s">
        <v>945</v>
      </c>
      <c r="E596" s="2">
        <v>1955</v>
      </c>
      <c r="F596" s="3" t="str">
        <f>HYPERLINK(CONCATENATE($G$2,$F$583,".pdf"),A596)</f>
        <v>Camellia Cultivation in Coastal Texas</v>
      </c>
    </row>
    <row r="597" spans="2:6" ht="19.5" customHeight="1">
      <c r="B597" s="11"/>
      <c r="C597" s="2"/>
      <c r="D597" s="2"/>
      <c r="E597" s="2"/>
      <c r="F597" s="3"/>
    </row>
    <row r="598" spans="1:6" ht="19.5" customHeight="1">
      <c r="A598" s="2" t="s">
        <v>951</v>
      </c>
      <c r="B598" s="11"/>
      <c r="C598" s="2"/>
      <c r="D598" s="2"/>
      <c r="E598" s="2"/>
      <c r="F598" s="13" t="str">
        <f>A598</f>
        <v>NCCS-5601</v>
      </c>
    </row>
    <row r="599" spans="2:6" ht="19.5" customHeight="1">
      <c r="B599" s="11"/>
      <c r="C599" s="2"/>
      <c r="D599" s="2"/>
      <c r="E599" s="2"/>
      <c r="F599" s="3"/>
    </row>
    <row r="600" spans="1:6" ht="19.5" customHeight="1">
      <c r="A600" s="11" t="s">
        <v>863</v>
      </c>
      <c r="C600" s="2">
        <v>1</v>
      </c>
      <c r="D600" s="2" t="s">
        <v>516</v>
      </c>
      <c r="E600" s="2">
        <v>1956</v>
      </c>
      <c r="F600" s="3" t="str">
        <f>HYPERLINK(CONCATENATE($G$2,$F$598,".pdf"),A600)</f>
        <v>Shot Silk</v>
      </c>
    </row>
    <row r="601" spans="1:6" ht="19.5" customHeight="1">
      <c r="A601" s="11" t="s">
        <v>476</v>
      </c>
      <c r="C601" s="2">
        <v>2</v>
      </c>
      <c r="D601" s="2" t="s">
        <v>516</v>
      </c>
      <c r="E601" s="2">
        <v>1956</v>
      </c>
      <c r="F601" s="3" t="str">
        <f aca="true" t="shared" si="37" ref="F601:F610">HYPERLINK(CONCATENATE($G$2,$F$598,".pdf"),A601)</f>
        <v>Northern California Camellia Society – Roster of Officers</v>
      </c>
    </row>
    <row r="602" spans="1:6" ht="19.5" customHeight="1">
      <c r="A602" s="11" t="s">
        <v>939</v>
      </c>
      <c r="C602" s="2">
        <v>2</v>
      </c>
      <c r="D602" s="2" t="s">
        <v>516</v>
      </c>
      <c r="E602" s="2">
        <v>1956</v>
      </c>
      <c r="F602" s="3" t="str">
        <f t="shared" si="37"/>
        <v>Pacific Coast Society Officers</v>
      </c>
    </row>
    <row r="603" spans="1:6" ht="19.5" customHeight="1">
      <c r="A603" s="11" t="s">
        <v>956</v>
      </c>
      <c r="B603" s="24" t="s">
        <v>847</v>
      </c>
      <c r="C603" s="2">
        <v>3</v>
      </c>
      <c r="D603" s="2" t="s">
        <v>516</v>
      </c>
      <c r="E603" s="2">
        <v>1956</v>
      </c>
      <c r="F603" s="3" t="str">
        <f t="shared" si="37"/>
        <v>Show Business</v>
      </c>
    </row>
    <row r="604" spans="1:6" ht="30.75" customHeight="1">
      <c r="A604" s="11" t="s">
        <v>957</v>
      </c>
      <c r="B604" s="24" t="s">
        <v>670</v>
      </c>
      <c r="C604" s="2">
        <v>5</v>
      </c>
      <c r="D604" s="2" t="s">
        <v>516</v>
      </c>
      <c r="E604" s="2">
        <v>1956</v>
      </c>
      <c r="F604" s="3" t="str">
        <f t="shared" si="37"/>
        <v>American Camellia Society Annual Meeting Joint Camellia Show, Los Angeles, 1956</v>
      </c>
    </row>
    <row r="605" spans="1:6" ht="19.5" customHeight="1">
      <c r="A605" s="11" t="s">
        <v>751</v>
      </c>
      <c r="C605" s="2">
        <v>6</v>
      </c>
      <c r="D605" s="2" t="s">
        <v>516</v>
      </c>
      <c r="E605" s="2">
        <v>1956</v>
      </c>
      <c r="F605" s="3" t="str">
        <f t="shared" si="37"/>
        <v>Cover Flower</v>
      </c>
    </row>
    <row r="606" spans="1:6" ht="19.5" customHeight="1">
      <c r="A606" s="11" t="s">
        <v>958</v>
      </c>
      <c r="B606" s="24" t="s">
        <v>880</v>
      </c>
      <c r="C606" s="2">
        <v>7</v>
      </c>
      <c r="D606" s="2" t="s">
        <v>516</v>
      </c>
      <c r="E606" s="2">
        <v>1956</v>
      </c>
      <c r="F606" s="3" t="str">
        <f t="shared" si="37"/>
        <v>What About Seedling Camellia Objectives</v>
      </c>
    </row>
    <row r="607" spans="1:6" ht="19.5" customHeight="1">
      <c r="A607" s="11" t="s">
        <v>952</v>
      </c>
      <c r="C607" s="2">
        <v>10</v>
      </c>
      <c r="D607" s="2" t="s">
        <v>516</v>
      </c>
      <c r="E607" s="2">
        <v>1956</v>
      </c>
      <c r="F607" s="3" t="str">
        <f t="shared" si="37"/>
        <v>News Notes</v>
      </c>
    </row>
    <row r="608" spans="1:6" ht="19.5" customHeight="1">
      <c r="A608" s="11" t="s">
        <v>959</v>
      </c>
      <c r="B608" s="24" t="s">
        <v>593</v>
      </c>
      <c r="C608" s="2">
        <v>11</v>
      </c>
      <c r="D608" s="2" t="s">
        <v>516</v>
      </c>
      <c r="E608" s="2">
        <v>1956</v>
      </c>
      <c r="F608" s="3" t="str">
        <f t="shared" si="37"/>
        <v>Growing and Exhibiting Camellias</v>
      </c>
    </row>
    <row r="609" spans="1:6" ht="19.5" customHeight="1">
      <c r="A609" s="11" t="s">
        <v>953</v>
      </c>
      <c r="C609" s="2">
        <v>19</v>
      </c>
      <c r="D609" s="2" t="s">
        <v>516</v>
      </c>
      <c r="E609" s="2">
        <v>1956</v>
      </c>
      <c r="F609" s="3" t="str">
        <f t="shared" si="37"/>
        <v>News and Views</v>
      </c>
    </row>
    <row r="610" spans="1:6" ht="19.5" customHeight="1">
      <c r="A610" s="11" t="s">
        <v>954</v>
      </c>
      <c r="C610" s="2">
        <v>20</v>
      </c>
      <c r="D610" s="2" t="s">
        <v>516</v>
      </c>
      <c r="E610" s="2">
        <v>1956</v>
      </c>
      <c r="F610" s="3" t="str">
        <f t="shared" si="37"/>
        <v>“Camellias in the Huntington Garden”</v>
      </c>
    </row>
    <row r="611" spans="1:6" ht="19.5" customHeight="1">
      <c r="A611" s="11" t="s">
        <v>955</v>
      </c>
      <c r="C611" s="2">
        <v>20</v>
      </c>
      <c r="D611" s="2" t="s">
        <v>516</v>
      </c>
      <c r="E611" s="2">
        <v>1956</v>
      </c>
      <c r="F611" s="3" t="str">
        <f>HYPERLINK(CONCATENATE($G$2,$F$598,".pdf"),A611)</f>
        <v>Plan to Attend the Northern California Camellia Shows</v>
      </c>
    </row>
    <row r="612" spans="2:6" ht="19.5" customHeight="1">
      <c r="B612" s="11"/>
      <c r="C612" s="2"/>
      <c r="D612" s="2"/>
      <c r="E612" s="2"/>
      <c r="F612" s="3"/>
    </row>
    <row r="613" spans="1:6" ht="19.5" customHeight="1">
      <c r="A613" s="2" t="s">
        <v>972</v>
      </c>
      <c r="B613" s="11"/>
      <c r="C613" s="2"/>
      <c r="D613" s="2"/>
      <c r="E613" s="2"/>
      <c r="F613" s="13" t="str">
        <f>A613</f>
        <v>NCCS-5604</v>
      </c>
    </row>
    <row r="614" spans="2:6" ht="19.5" customHeight="1">
      <c r="B614" s="11"/>
      <c r="C614" s="2"/>
      <c r="D614" s="2"/>
      <c r="E614" s="2"/>
      <c r="F614" s="3"/>
    </row>
    <row r="615" spans="1:6" ht="19.5" customHeight="1">
      <c r="A615" s="11" t="s">
        <v>886</v>
      </c>
      <c r="C615" s="2">
        <v>1</v>
      </c>
      <c r="D615" s="2" t="s">
        <v>517</v>
      </c>
      <c r="E615" s="2">
        <v>1956</v>
      </c>
      <c r="F615" s="3" t="str">
        <f>HYPERLINK(CONCATENATE($G$2,$F$613,".pdf"),A615)</f>
        <v>Crimson Robe</v>
      </c>
    </row>
    <row r="616" spans="1:6" ht="19.5" customHeight="1">
      <c r="A616" s="11" t="s">
        <v>476</v>
      </c>
      <c r="C616" s="2">
        <v>2</v>
      </c>
      <c r="D616" s="2" t="s">
        <v>517</v>
      </c>
      <c r="E616" s="2">
        <v>1956</v>
      </c>
      <c r="F616" s="3" t="str">
        <f aca="true" t="shared" si="38" ref="F616:F631">HYPERLINK(CONCATENATE($G$2,$F$613,".pdf"),A616)</f>
        <v>Northern California Camellia Society – Roster of Officers</v>
      </c>
    </row>
    <row r="617" spans="1:6" ht="19.5" customHeight="1">
      <c r="A617" s="11" t="s">
        <v>960</v>
      </c>
      <c r="C617" s="2">
        <v>2</v>
      </c>
      <c r="D617" s="2" t="s">
        <v>517</v>
      </c>
      <c r="E617" s="2">
        <v>1956</v>
      </c>
      <c r="F617" s="3" t="str">
        <f t="shared" si="38"/>
        <v>Pacific Camellia Society Officers</v>
      </c>
    </row>
    <row r="618" spans="1:6" ht="19.5" customHeight="1">
      <c r="A618" s="11" t="s">
        <v>961</v>
      </c>
      <c r="C618" s="2">
        <v>3</v>
      </c>
      <c r="D618" s="2" t="s">
        <v>517</v>
      </c>
      <c r="E618" s="2">
        <v>1956</v>
      </c>
      <c r="F618" s="3" t="str">
        <f t="shared" si="38"/>
        <v>A new Era in camellias?</v>
      </c>
    </row>
    <row r="619" spans="1:6" ht="19.5" customHeight="1">
      <c r="A619" s="11" t="s">
        <v>962</v>
      </c>
      <c r="C619" s="2">
        <v>4</v>
      </c>
      <c r="D619" s="2" t="s">
        <v>517</v>
      </c>
      <c r="E619" s="2">
        <v>1956</v>
      </c>
      <c r="F619" s="3" t="str">
        <f t="shared" si="38"/>
        <v>An Open Letter to Our Members</v>
      </c>
    </row>
    <row r="620" spans="1:6" ht="19.5" customHeight="1">
      <c r="A620" s="11" t="s">
        <v>973</v>
      </c>
      <c r="B620" s="24" t="s">
        <v>974</v>
      </c>
      <c r="C620" s="2">
        <v>5</v>
      </c>
      <c r="D620" s="2" t="s">
        <v>517</v>
      </c>
      <c r="E620" s="2">
        <v>1956</v>
      </c>
      <c r="F620" s="3" t="str">
        <f t="shared" si="38"/>
        <v>Exciting New Interspecific Camellia Hybridizing Possibilities</v>
      </c>
    </row>
    <row r="621" spans="1:6" ht="19.5" customHeight="1">
      <c r="A621" s="11" t="s">
        <v>438</v>
      </c>
      <c r="B621" s="24" t="s">
        <v>439</v>
      </c>
      <c r="C621" s="2">
        <v>7</v>
      </c>
      <c r="D621" s="2" t="s">
        <v>517</v>
      </c>
      <c r="E621" s="2">
        <v>1956</v>
      </c>
      <c r="F621" s="3" t="str">
        <f t="shared" si="38"/>
        <v>Camellia Hybrids</v>
      </c>
    </row>
    <row r="622" spans="1:6" ht="19.5" customHeight="1">
      <c r="A622" s="11" t="s">
        <v>963</v>
      </c>
      <c r="C622" s="2">
        <v>8</v>
      </c>
      <c r="D622" s="2" t="s">
        <v>517</v>
      </c>
      <c r="E622" s="2">
        <v>1956</v>
      </c>
      <c r="F622" s="3" t="str">
        <f t="shared" si="38"/>
        <v>Ralph S. Peer Honored</v>
      </c>
    </row>
    <row r="623" spans="1:6" ht="19.5" customHeight="1">
      <c r="A623" s="11" t="s">
        <v>964</v>
      </c>
      <c r="C623" s="2">
        <v>9</v>
      </c>
      <c r="D623" s="2" t="s">
        <v>517</v>
      </c>
      <c r="E623" s="2">
        <v>1956</v>
      </c>
      <c r="F623" s="3" t="str">
        <f t="shared" si="38"/>
        <v>The 1956 Camellia Shows in Northern California</v>
      </c>
    </row>
    <row r="624" spans="1:6" ht="19.5" customHeight="1">
      <c r="A624" s="11" t="s">
        <v>965</v>
      </c>
      <c r="C624" s="2">
        <v>10</v>
      </c>
      <c r="D624" s="2" t="s">
        <v>517</v>
      </c>
      <c r="E624" s="2">
        <v>1956</v>
      </c>
      <c r="F624" s="3" t="str">
        <f t="shared" si="38"/>
        <v>The Sacramento and San Jose Shows</v>
      </c>
    </row>
    <row r="625" spans="1:6" ht="19.5" customHeight="1">
      <c r="A625" s="11" t="s">
        <v>966</v>
      </c>
      <c r="C625" s="2">
        <v>10</v>
      </c>
      <c r="D625" s="2" t="s">
        <v>517</v>
      </c>
      <c r="E625" s="2">
        <v>1956</v>
      </c>
      <c r="F625" s="3" t="str">
        <f t="shared" si="38"/>
        <v>Notes on the Back of My A.C.S. Convention Program</v>
      </c>
    </row>
    <row r="626" spans="1:6" ht="19.5" customHeight="1">
      <c r="A626" s="11" t="s">
        <v>967</v>
      </c>
      <c r="C626" s="2">
        <v>11</v>
      </c>
      <c r="D626" s="2" t="s">
        <v>517</v>
      </c>
      <c r="E626" s="2">
        <v>1956</v>
      </c>
      <c r="F626" s="3" t="str">
        <f t="shared" si="38"/>
        <v>1956 Annual Meeting in Southern California</v>
      </c>
    </row>
    <row r="627" spans="1:6" ht="19.5" customHeight="1">
      <c r="A627" s="11" t="s">
        <v>975</v>
      </c>
      <c r="B627" s="24" t="s">
        <v>976</v>
      </c>
      <c r="C627" s="2">
        <v>13</v>
      </c>
      <c r="D627" s="2" t="s">
        <v>517</v>
      </c>
      <c r="E627" s="2">
        <v>1956</v>
      </c>
      <c r="F627" s="3" t="str">
        <f t="shared" si="38"/>
        <v>An Expensive Education</v>
      </c>
    </row>
    <row r="628" spans="1:6" ht="19.5" customHeight="1">
      <c r="A628" s="11" t="s">
        <v>968</v>
      </c>
      <c r="C628" s="2">
        <v>15</v>
      </c>
      <c r="D628" s="2" t="s">
        <v>517</v>
      </c>
      <c r="E628" s="2">
        <v>1956</v>
      </c>
      <c r="F628" s="3" t="str">
        <f t="shared" si="38"/>
        <v>Camellia Research</v>
      </c>
    </row>
    <row r="629" spans="1:6" ht="19.5" customHeight="1">
      <c r="A629" s="11" t="s">
        <v>751</v>
      </c>
      <c r="C629" s="2">
        <v>19</v>
      </c>
      <c r="D629" s="2" t="s">
        <v>517</v>
      </c>
      <c r="E629" s="2">
        <v>1956</v>
      </c>
      <c r="F629" s="3" t="str">
        <f t="shared" si="38"/>
        <v>Cover Flower</v>
      </c>
    </row>
    <row r="630" spans="1:6" ht="19.5" customHeight="1">
      <c r="A630" s="11" t="s">
        <v>969</v>
      </c>
      <c r="C630" s="2">
        <v>19</v>
      </c>
      <c r="D630" s="2" t="s">
        <v>517</v>
      </c>
      <c r="E630" s="2">
        <v>1956</v>
      </c>
      <c r="F630" s="3" t="str">
        <f t="shared" si="38"/>
        <v>Welcome, Dick Brown!</v>
      </c>
    </row>
    <row r="631" spans="1:6" ht="19.5" customHeight="1">
      <c r="A631" s="11" t="s">
        <v>970</v>
      </c>
      <c r="C631" s="2">
        <v>19</v>
      </c>
      <c r="D631" s="2" t="s">
        <v>517</v>
      </c>
      <c r="E631" s="2">
        <v>1956</v>
      </c>
      <c r="F631" s="3" t="str">
        <f t="shared" si="38"/>
        <v>Judge Solomon Hospitalized</v>
      </c>
    </row>
    <row r="632" spans="1:6" ht="19.5" customHeight="1">
      <c r="A632" s="11" t="s">
        <v>971</v>
      </c>
      <c r="C632" s="2">
        <v>20</v>
      </c>
      <c r="D632" s="2" t="s">
        <v>517</v>
      </c>
      <c r="E632" s="2">
        <v>1956</v>
      </c>
      <c r="F632" s="3" t="str">
        <f>HYPERLINK(CONCATENATE($G$2,$F$613,".pdf"),A632)</f>
        <v>Adolphe Audusson Variegated</v>
      </c>
    </row>
    <row r="633" spans="2:6" ht="19.5" customHeight="1">
      <c r="B633" s="11"/>
      <c r="C633" s="2"/>
      <c r="D633" s="2"/>
      <c r="E633" s="2"/>
      <c r="F633" s="3"/>
    </row>
    <row r="634" spans="1:6" ht="19.5" customHeight="1">
      <c r="A634" s="2" t="s">
        <v>977</v>
      </c>
      <c r="B634" s="11"/>
      <c r="C634" s="2"/>
      <c r="D634" s="2"/>
      <c r="E634" s="2"/>
      <c r="F634" s="13" t="str">
        <f>A634</f>
        <v>NCCS-5607</v>
      </c>
    </row>
    <row r="635" spans="1:7" s="26" customFormat="1" ht="19.5" customHeight="1">
      <c r="A635" s="11"/>
      <c r="B635" s="11"/>
      <c r="C635" s="2"/>
      <c r="D635" s="2"/>
      <c r="E635" s="2"/>
      <c r="F635" s="3"/>
      <c r="G635" s="2"/>
    </row>
    <row r="636" spans="1:7" s="26" customFormat="1" ht="19.5" customHeight="1">
      <c r="A636" s="11" t="s">
        <v>978</v>
      </c>
      <c r="B636" s="11"/>
      <c r="C636" s="2">
        <v>1</v>
      </c>
      <c r="D636" s="2" t="s">
        <v>746</v>
      </c>
      <c r="E636" s="2">
        <v>1956</v>
      </c>
      <c r="F636" s="3" t="str">
        <f>HYPERLINK(CONCATENATE($G$2,$F$634,".pdf"),A636)</f>
        <v>Daikagura Variegated</v>
      </c>
      <c r="G636" s="2"/>
    </row>
    <row r="637" spans="1:7" s="26" customFormat="1" ht="19.5" customHeight="1">
      <c r="A637" s="11" t="s">
        <v>476</v>
      </c>
      <c r="B637" s="11"/>
      <c r="C637" s="2">
        <v>2</v>
      </c>
      <c r="D637" s="2" t="s">
        <v>746</v>
      </c>
      <c r="E637" s="2">
        <v>1956</v>
      </c>
      <c r="F637" s="3" t="str">
        <f aca="true" t="shared" si="39" ref="F637:F651">HYPERLINK(CONCATENATE($G$2,$F$634,".pdf"),A637)</f>
        <v>Northern California Camellia Society – Roster of Officers</v>
      </c>
      <c r="G637" s="2"/>
    </row>
    <row r="638" spans="1:7" s="26" customFormat="1" ht="19.5" customHeight="1">
      <c r="A638" s="11" t="s">
        <v>979</v>
      </c>
      <c r="B638" s="11"/>
      <c r="C638" s="2">
        <v>2</v>
      </c>
      <c r="D638" s="2" t="s">
        <v>746</v>
      </c>
      <c r="E638" s="2">
        <v>1956</v>
      </c>
      <c r="F638" s="3" t="str">
        <f t="shared" si="39"/>
        <v>Pacific Coast Society</v>
      </c>
      <c r="G638" s="2"/>
    </row>
    <row r="639" spans="1:7" s="26" customFormat="1" ht="19.5" customHeight="1">
      <c r="A639" s="11" t="s">
        <v>980</v>
      </c>
      <c r="B639" s="11"/>
      <c r="C639" s="2">
        <v>3</v>
      </c>
      <c r="D639" s="2" t="s">
        <v>746</v>
      </c>
      <c r="E639" s="2">
        <v>1956</v>
      </c>
      <c r="F639" s="3" t="str">
        <f t="shared" si="39"/>
        <v>To Fertilize or Not to Fertilize?</v>
      </c>
      <c r="G639" s="2"/>
    </row>
    <row r="640" spans="1:7" s="26" customFormat="1" ht="19.5" customHeight="1">
      <c r="A640" s="11" t="s">
        <v>986</v>
      </c>
      <c r="B640" s="11" t="s">
        <v>987</v>
      </c>
      <c r="C640" s="2">
        <v>5</v>
      </c>
      <c r="D640" s="2" t="s">
        <v>746</v>
      </c>
      <c r="E640" s="2">
        <v>1956</v>
      </c>
      <c r="F640" s="3" t="str">
        <f t="shared" si="39"/>
        <v>Breakfast, Lunch and Dinner</v>
      </c>
      <c r="G640" s="2"/>
    </row>
    <row r="641" spans="1:7" s="26" customFormat="1" ht="19.5" customHeight="1">
      <c r="A641" s="11" t="s">
        <v>440</v>
      </c>
      <c r="B641" s="11" t="s">
        <v>441</v>
      </c>
      <c r="C641" s="2">
        <v>7</v>
      </c>
      <c r="D641" s="2" t="s">
        <v>746</v>
      </c>
      <c r="E641" s="2">
        <v>1956</v>
      </c>
      <c r="F641" s="3" t="str">
        <f t="shared" si="39"/>
        <v>Some Random Thoughts on Fertilizing Camellias</v>
      </c>
      <c r="G641" s="2"/>
    </row>
    <row r="642" spans="1:7" s="26" customFormat="1" ht="19.5" customHeight="1">
      <c r="A642" s="11" t="s">
        <v>442</v>
      </c>
      <c r="B642" s="11" t="s">
        <v>443</v>
      </c>
      <c r="C642" s="2">
        <v>9</v>
      </c>
      <c r="D642" s="2" t="s">
        <v>746</v>
      </c>
      <c r="E642" s="2">
        <v>1956</v>
      </c>
      <c r="F642" s="3" t="str">
        <f t="shared" si="39"/>
        <v>On Fertilizing</v>
      </c>
      <c r="G642" s="2"/>
    </row>
    <row r="643" spans="1:7" s="26" customFormat="1" ht="19.5" customHeight="1">
      <c r="A643" s="11" t="s">
        <v>988</v>
      </c>
      <c r="B643" s="11" t="s">
        <v>880</v>
      </c>
      <c r="C643" s="2">
        <v>11</v>
      </c>
      <c r="D643" s="2" t="s">
        <v>746</v>
      </c>
      <c r="E643" s="2">
        <v>1956</v>
      </c>
      <c r="F643" s="3" t="str">
        <f t="shared" si="39"/>
        <v>Should Ground Grown Camellias be Fertilized?</v>
      </c>
      <c r="G643" s="2"/>
    </row>
    <row r="644" spans="1:7" s="26" customFormat="1" ht="19.5" customHeight="1">
      <c r="A644" s="11" t="s">
        <v>981</v>
      </c>
      <c r="B644" s="11"/>
      <c r="C644" s="2">
        <v>11</v>
      </c>
      <c r="D644" s="2" t="s">
        <v>746</v>
      </c>
      <c r="E644" s="2">
        <v>1956</v>
      </c>
      <c r="F644" s="3" t="str">
        <f t="shared" si="39"/>
        <v>New Officers – Directors Camellia Society of Sacramento</v>
      </c>
      <c r="G644" s="2"/>
    </row>
    <row r="645" spans="1:7" s="26" customFormat="1" ht="19.5" customHeight="1">
      <c r="A645" s="11" t="s">
        <v>989</v>
      </c>
      <c r="B645" s="11" t="s">
        <v>990</v>
      </c>
      <c r="C645" s="2">
        <v>12</v>
      </c>
      <c r="D645" s="2" t="s">
        <v>746</v>
      </c>
      <c r="E645" s="2">
        <v>1956</v>
      </c>
      <c r="F645" s="3" t="str">
        <f t="shared" si="39"/>
        <v>Dave Strother on Fertilization</v>
      </c>
      <c r="G645" s="2"/>
    </row>
    <row r="646" spans="1:7" s="26" customFormat="1" ht="19.5" customHeight="1">
      <c r="A646" s="11" t="s">
        <v>444</v>
      </c>
      <c r="B646" s="11" t="s">
        <v>445</v>
      </c>
      <c r="C646" s="2">
        <v>13</v>
      </c>
      <c r="D646" s="2" t="s">
        <v>746</v>
      </c>
      <c r="E646" s="2">
        <v>1956</v>
      </c>
      <c r="F646" s="3" t="str">
        <f t="shared" si="39"/>
        <v>Fertilizing the Container-Grown Plant</v>
      </c>
      <c r="G646" s="2"/>
    </row>
    <row r="647" spans="1:7" s="26" customFormat="1" ht="19.5" customHeight="1">
      <c r="A647" s="11" t="s">
        <v>991</v>
      </c>
      <c r="B647" s="11" t="s">
        <v>992</v>
      </c>
      <c r="C647" s="2">
        <v>14</v>
      </c>
      <c r="D647" s="2" t="s">
        <v>746</v>
      </c>
      <c r="E647" s="2">
        <v>1956</v>
      </c>
      <c r="F647" s="3" t="str">
        <f t="shared" si="39"/>
        <v>Camellia Growing in Australia</v>
      </c>
      <c r="G647" s="2"/>
    </row>
    <row r="648" spans="1:7" s="26" customFormat="1" ht="19.5" customHeight="1">
      <c r="A648" s="11" t="s">
        <v>993</v>
      </c>
      <c r="B648" s="11" t="s">
        <v>994</v>
      </c>
      <c r="C648" s="2">
        <v>15</v>
      </c>
      <c r="D648" s="2" t="s">
        <v>746</v>
      </c>
      <c r="E648" s="2">
        <v>1956</v>
      </c>
      <c r="F648" s="3" t="str">
        <f t="shared" si="39"/>
        <v>Camellia Fertilizing</v>
      </c>
      <c r="G648" s="2"/>
    </row>
    <row r="649" spans="1:7" s="26" customFormat="1" ht="19.5" customHeight="1">
      <c r="A649" s="11" t="s">
        <v>982</v>
      </c>
      <c r="B649" s="11"/>
      <c r="C649" s="2">
        <v>15</v>
      </c>
      <c r="D649" s="2" t="s">
        <v>746</v>
      </c>
      <c r="E649" s="2">
        <v>1956</v>
      </c>
      <c r="F649" s="3" t="str">
        <f t="shared" si="39"/>
        <v>Survey by South Carolina Camellia Society</v>
      </c>
      <c r="G649" s="2"/>
    </row>
    <row r="650" spans="1:7" s="26" customFormat="1" ht="19.5" customHeight="1">
      <c r="A650" s="11" t="s">
        <v>983</v>
      </c>
      <c r="B650" s="11"/>
      <c r="C650" s="2">
        <v>17</v>
      </c>
      <c r="D650" s="2" t="s">
        <v>746</v>
      </c>
      <c r="E650" s="2">
        <v>1956</v>
      </c>
      <c r="F650" s="3" t="str">
        <f t="shared" si="39"/>
        <v>Notes and Comments</v>
      </c>
      <c r="G650" s="2"/>
    </row>
    <row r="651" spans="1:7" s="26" customFormat="1" ht="19.5" customHeight="1">
      <c r="A651" s="11" t="s">
        <v>984</v>
      </c>
      <c r="B651" s="11"/>
      <c r="C651" s="2">
        <v>18</v>
      </c>
      <c r="D651" s="2" t="s">
        <v>746</v>
      </c>
      <c r="E651" s="2">
        <v>1956</v>
      </c>
      <c r="F651" s="3" t="str">
        <f t="shared" si="39"/>
        <v>About Nomenclature – A Suggestion</v>
      </c>
      <c r="G651" s="2"/>
    </row>
    <row r="652" spans="1:7" s="26" customFormat="1" ht="19.5" customHeight="1">
      <c r="A652" s="11" t="s">
        <v>985</v>
      </c>
      <c r="B652" s="11"/>
      <c r="C652" s="2">
        <v>20</v>
      </c>
      <c r="D652" s="2" t="s">
        <v>746</v>
      </c>
      <c r="E652" s="2">
        <v>1956</v>
      </c>
      <c r="F652" s="3" t="str">
        <f>HYPERLINK(CONCATENATE($G$2,$F$634,".pdf"),A652)</f>
        <v>Shiro-Chan</v>
      </c>
      <c r="G652" s="2"/>
    </row>
    <row r="653" spans="1:7" s="26" customFormat="1" ht="19.5" customHeight="1">
      <c r="A653" s="11"/>
      <c r="B653" s="11"/>
      <c r="C653" s="2"/>
      <c r="D653" s="2"/>
      <c r="E653" s="2"/>
      <c r="F653" s="3"/>
      <c r="G653" s="2"/>
    </row>
    <row r="654" spans="1:7" s="26" customFormat="1" ht="19.5" customHeight="1">
      <c r="A654" s="2" t="s">
        <v>999</v>
      </c>
      <c r="B654" s="11"/>
      <c r="C654" s="2"/>
      <c r="D654" s="2"/>
      <c r="E654" s="2"/>
      <c r="F654" s="13" t="str">
        <f>A654</f>
        <v>NCCS-5610</v>
      </c>
      <c r="G654" s="2"/>
    </row>
    <row r="655" spans="1:7" s="26" customFormat="1" ht="19.5" customHeight="1">
      <c r="A655" s="11"/>
      <c r="B655" s="11"/>
      <c r="C655" s="2"/>
      <c r="D655" s="2"/>
      <c r="E655" s="2"/>
      <c r="F655" s="3"/>
      <c r="G655" s="2"/>
    </row>
    <row r="656" spans="1:7" s="26" customFormat="1" ht="19.5" customHeight="1">
      <c r="A656" s="11" t="s">
        <v>995</v>
      </c>
      <c r="B656" s="11"/>
      <c r="C656" s="2">
        <v>1</v>
      </c>
      <c r="D656" s="2" t="s">
        <v>498</v>
      </c>
      <c r="E656" s="2">
        <v>1956</v>
      </c>
      <c r="F656" s="3" t="str">
        <f>HYPERLINK(CONCATENATE($G$2,$F$654,".pdf"),A656)</f>
        <v>Showa-no-sake</v>
      </c>
      <c r="G656" s="2"/>
    </row>
    <row r="657" spans="1:7" s="26" customFormat="1" ht="19.5" customHeight="1">
      <c r="A657" s="11" t="s">
        <v>476</v>
      </c>
      <c r="B657" s="11"/>
      <c r="C657" s="2">
        <v>2</v>
      </c>
      <c r="D657" s="2" t="s">
        <v>498</v>
      </c>
      <c r="E657" s="2">
        <v>1956</v>
      </c>
      <c r="F657" s="3" t="str">
        <f aca="true" t="shared" si="40" ref="F657:F669">HYPERLINK(CONCATENATE($G$2,$F$654,".pdf"),A657)</f>
        <v>Northern California Camellia Society – Roster of Officers</v>
      </c>
      <c r="G657" s="2"/>
    </row>
    <row r="658" spans="1:7" s="26" customFormat="1" ht="19.5" customHeight="1">
      <c r="A658" s="11" t="s">
        <v>939</v>
      </c>
      <c r="B658" s="11"/>
      <c r="C658" s="2">
        <v>2</v>
      </c>
      <c r="D658" s="2" t="s">
        <v>498</v>
      </c>
      <c r="E658" s="2">
        <v>1956</v>
      </c>
      <c r="F658" s="3" t="str">
        <f t="shared" si="40"/>
        <v>Pacific Coast Society Officers</v>
      </c>
      <c r="G658" s="2"/>
    </row>
    <row r="659" spans="1:7" s="26" customFormat="1" ht="19.5" customHeight="1">
      <c r="A659" s="11" t="s">
        <v>498</v>
      </c>
      <c r="B659" s="11"/>
      <c r="C659" s="2">
        <v>3</v>
      </c>
      <c r="D659" s="2" t="s">
        <v>498</v>
      </c>
      <c r="E659" s="2">
        <v>1956</v>
      </c>
      <c r="F659" s="3" t="str">
        <f t="shared" si="40"/>
        <v>October</v>
      </c>
      <c r="G659" s="2"/>
    </row>
    <row r="660" spans="1:7" s="26" customFormat="1" ht="19.5" customHeight="1">
      <c r="A660" s="11" t="s">
        <v>919</v>
      </c>
      <c r="B660" s="11"/>
      <c r="C660" s="2">
        <v>4</v>
      </c>
      <c r="D660" s="2" t="s">
        <v>498</v>
      </c>
      <c r="E660" s="2">
        <v>1956</v>
      </c>
      <c r="F660" s="3" t="str">
        <f t="shared" si="40"/>
        <v>Cover Illustrations</v>
      </c>
      <c r="G660" s="2"/>
    </row>
    <row r="661" spans="1:7" s="26" customFormat="1" ht="19.5" customHeight="1">
      <c r="A661" s="11" t="s">
        <v>996</v>
      </c>
      <c r="B661" s="11"/>
      <c r="C661" s="2">
        <v>4</v>
      </c>
      <c r="D661" s="2" t="s">
        <v>498</v>
      </c>
      <c r="E661" s="2">
        <v>1956</v>
      </c>
      <c r="F661" s="3" t="str">
        <f t="shared" si="40"/>
        <v>New officers and Directors</v>
      </c>
      <c r="G661" s="2"/>
    </row>
    <row r="662" spans="1:7" s="26" customFormat="1" ht="19.5" customHeight="1">
      <c r="A662" s="11" t="s">
        <v>1001</v>
      </c>
      <c r="B662" s="11" t="s">
        <v>976</v>
      </c>
      <c r="C662" s="2">
        <v>5</v>
      </c>
      <c r="D662" s="2" t="s">
        <v>498</v>
      </c>
      <c r="E662" s="2">
        <v>1956</v>
      </c>
      <c r="F662" s="3" t="str">
        <f t="shared" si="40"/>
        <v>Let’s Talk About Seedlings</v>
      </c>
      <c r="G662" s="2"/>
    </row>
    <row r="663" spans="1:7" s="26" customFormat="1" ht="19.5" customHeight="1">
      <c r="A663" s="11" t="s">
        <v>1002</v>
      </c>
      <c r="B663" s="11" t="s">
        <v>1003</v>
      </c>
      <c r="C663" s="2">
        <v>7</v>
      </c>
      <c r="D663" s="2" t="s">
        <v>498</v>
      </c>
      <c r="E663" s="2">
        <v>1956</v>
      </c>
      <c r="F663" s="3" t="str">
        <f t="shared" si="40"/>
        <v>Seedling Variation of Camellia Saluenensis</v>
      </c>
      <c r="G663" s="2"/>
    </row>
    <row r="664" spans="1:7" s="26" customFormat="1" ht="19.5" customHeight="1">
      <c r="A664" s="11" t="s">
        <v>1004</v>
      </c>
      <c r="B664" s="11" t="s">
        <v>1005</v>
      </c>
      <c r="C664" s="2">
        <v>9</v>
      </c>
      <c r="D664" s="2" t="s">
        <v>498</v>
      </c>
      <c r="E664" s="2">
        <v>1956</v>
      </c>
      <c r="F664" s="3" t="str">
        <f t="shared" si="40"/>
        <v>Seed Grafting and Root Cuttings</v>
      </c>
      <c r="G664" s="2"/>
    </row>
    <row r="665" spans="1:7" s="26" customFormat="1" ht="19.5" customHeight="1">
      <c r="A665" s="11" t="s">
        <v>1006</v>
      </c>
      <c r="B665" s="11" t="s">
        <v>1007</v>
      </c>
      <c r="C665" s="2">
        <v>11</v>
      </c>
      <c r="D665" s="2" t="s">
        <v>498</v>
      </c>
      <c r="E665" s="2">
        <v>1956</v>
      </c>
      <c r="F665" s="3" t="str">
        <f t="shared" si="40"/>
        <v>American Camellia Society – 1957 Annual Meeting</v>
      </c>
      <c r="G665" s="2"/>
    </row>
    <row r="666" spans="1:7" s="26" customFormat="1" ht="19.5" customHeight="1">
      <c r="A666" s="11" t="s">
        <v>1008</v>
      </c>
      <c r="B666" s="11" t="s">
        <v>880</v>
      </c>
      <c r="C666" s="2">
        <v>13</v>
      </c>
      <c r="D666" s="2" t="s">
        <v>498</v>
      </c>
      <c r="E666" s="2">
        <v>1956</v>
      </c>
      <c r="F666" s="3" t="str">
        <f t="shared" si="40"/>
        <v>The Sasanqua Gains Favor</v>
      </c>
      <c r="G666" s="2"/>
    </row>
    <row r="667" spans="1:7" s="26" customFormat="1" ht="19.5" customHeight="1">
      <c r="A667" s="11" t="s">
        <v>1009</v>
      </c>
      <c r="B667" s="11" t="s">
        <v>1010</v>
      </c>
      <c r="C667" s="2">
        <v>15</v>
      </c>
      <c r="D667" s="2" t="s">
        <v>498</v>
      </c>
      <c r="E667" s="2">
        <v>1956</v>
      </c>
      <c r="F667" s="3" t="str">
        <f t="shared" si="40"/>
        <v>Culture Column</v>
      </c>
      <c r="G667" s="2"/>
    </row>
    <row r="668" spans="1:7" s="26" customFormat="1" ht="19.5" customHeight="1">
      <c r="A668" s="11" t="s">
        <v>1011</v>
      </c>
      <c r="B668" s="11" t="s">
        <v>1012</v>
      </c>
      <c r="C668" s="2">
        <v>17</v>
      </c>
      <c r="D668" s="2" t="s">
        <v>498</v>
      </c>
      <c r="E668" s="2">
        <v>1956</v>
      </c>
      <c r="F668" s="3" t="str">
        <f t="shared" si="40"/>
        <v>News &amp; Views</v>
      </c>
      <c r="G668" s="2"/>
    </row>
    <row r="669" spans="1:7" s="26" customFormat="1" ht="19.5" customHeight="1">
      <c r="A669" s="11" t="s">
        <v>997</v>
      </c>
      <c r="B669" s="11"/>
      <c r="C669" s="2">
        <v>18</v>
      </c>
      <c r="D669" s="2" t="s">
        <v>498</v>
      </c>
      <c r="E669" s="2">
        <v>1956</v>
      </c>
      <c r="F669" s="3" t="str">
        <f t="shared" si="40"/>
        <v>About Tap-Roots of Camellia seedlings</v>
      </c>
      <c r="G669" s="2"/>
    </row>
    <row r="670" spans="1:7" s="26" customFormat="1" ht="19.5" customHeight="1">
      <c r="A670" s="11" t="s">
        <v>998</v>
      </c>
      <c r="B670" s="11"/>
      <c r="C670" s="2">
        <v>19</v>
      </c>
      <c r="D670" s="2" t="s">
        <v>498</v>
      </c>
      <c r="E670" s="2">
        <v>1956</v>
      </c>
      <c r="F670" s="3" t="str">
        <f>HYPERLINK(CONCATENATE($G$2,$F$654,".pdf"),A670)</f>
        <v>Selection of Seed for Planting</v>
      </c>
      <c r="G670" s="2"/>
    </row>
    <row r="671" spans="1:7" s="26" customFormat="1" ht="19.5" customHeight="1">
      <c r="A671" s="11"/>
      <c r="B671" s="11"/>
      <c r="C671" s="2"/>
      <c r="D671" s="2"/>
      <c r="E671" s="2"/>
      <c r="F671" s="3"/>
      <c r="G671" s="2"/>
    </row>
    <row r="672" spans="1:7" s="26" customFormat="1" ht="19.5" customHeight="1">
      <c r="A672" s="2" t="s">
        <v>1013</v>
      </c>
      <c r="B672" s="11"/>
      <c r="C672" s="2"/>
      <c r="D672" s="2"/>
      <c r="E672" s="2"/>
      <c r="F672" s="13" t="str">
        <f>A672</f>
        <v>NCCS-5701</v>
      </c>
      <c r="G672" s="2"/>
    </row>
    <row r="673" spans="1:7" s="26" customFormat="1" ht="19.5" customHeight="1">
      <c r="A673" s="11"/>
      <c r="B673" s="11"/>
      <c r="C673" s="2"/>
      <c r="D673" s="2"/>
      <c r="E673" s="2"/>
      <c r="F673" s="3"/>
      <c r="G673" s="2"/>
    </row>
    <row r="674" spans="1:7" s="26" customFormat="1" ht="19.5" customHeight="1">
      <c r="A674" s="11" t="s">
        <v>1014</v>
      </c>
      <c r="B674" s="11"/>
      <c r="C674" s="2">
        <v>1</v>
      </c>
      <c r="D674" s="2" t="s">
        <v>516</v>
      </c>
      <c r="E674" s="2">
        <v>1957</v>
      </c>
      <c r="F674" s="3" t="str">
        <f>HYPERLINK(CONCATENATE($G$2,$F$672,".pdf"),A674)</f>
        <v>Beau Harp</v>
      </c>
      <c r="G674" s="2"/>
    </row>
    <row r="675" spans="1:7" s="26" customFormat="1" ht="19.5" customHeight="1">
      <c r="A675" s="11" t="s">
        <v>476</v>
      </c>
      <c r="B675" s="11"/>
      <c r="C675" s="2">
        <v>2</v>
      </c>
      <c r="D675" s="2" t="s">
        <v>516</v>
      </c>
      <c r="E675" s="2">
        <v>1957</v>
      </c>
      <c r="F675" s="3" t="str">
        <f aca="true" t="shared" si="41" ref="F675:F689">HYPERLINK(CONCATENATE($G$2,$F$672,".pdf"),A675)</f>
        <v>Northern California Camellia Society – Roster of Officers</v>
      </c>
      <c r="G675" s="2"/>
    </row>
    <row r="676" spans="1:7" s="26" customFormat="1" ht="19.5" customHeight="1">
      <c r="A676" s="11" t="s">
        <v>939</v>
      </c>
      <c r="B676" s="11"/>
      <c r="C676" s="2">
        <v>2</v>
      </c>
      <c r="D676" s="2" t="s">
        <v>516</v>
      </c>
      <c r="E676" s="2">
        <v>1957</v>
      </c>
      <c r="F676" s="3" t="str">
        <f t="shared" si="41"/>
        <v>Pacific Coast Society Officers</v>
      </c>
      <c r="G676" s="2"/>
    </row>
    <row r="677" spans="1:7" s="26" customFormat="1" ht="19.5" customHeight="1">
      <c r="A677" s="11" t="s">
        <v>1031</v>
      </c>
      <c r="B677" s="11" t="s">
        <v>1032</v>
      </c>
      <c r="C677" s="2">
        <v>3</v>
      </c>
      <c r="D677" s="2" t="s">
        <v>516</v>
      </c>
      <c r="E677" s="2">
        <v>1957</v>
      </c>
      <c r="F677" s="3" t="str">
        <f t="shared" si="41"/>
        <v>Show Business – Some Further Thoughts</v>
      </c>
      <c r="G677" s="2"/>
    </row>
    <row r="678" spans="1:7" s="26" customFormat="1" ht="19.5" customHeight="1">
      <c r="A678" s="11" t="s">
        <v>1033</v>
      </c>
      <c r="B678" s="11" t="s">
        <v>893</v>
      </c>
      <c r="C678" s="2">
        <v>5</v>
      </c>
      <c r="D678" s="2" t="s">
        <v>516</v>
      </c>
      <c r="E678" s="2">
        <v>1957</v>
      </c>
      <c r="F678" s="3" t="str">
        <f t="shared" si="41"/>
        <v>Saluenensis x Reticulata</v>
      </c>
      <c r="G678" s="2"/>
    </row>
    <row r="679" spans="1:7" s="26" customFormat="1" ht="19.5" customHeight="1">
      <c r="A679" s="11" t="s">
        <v>1015</v>
      </c>
      <c r="B679" s="11"/>
      <c r="C679" s="2">
        <v>6</v>
      </c>
      <c r="D679" s="2" t="s">
        <v>516</v>
      </c>
      <c r="E679" s="2">
        <v>1957</v>
      </c>
      <c r="F679" s="3" t="str">
        <f t="shared" si="41"/>
        <v>Saluenensis vs. Sasanqua</v>
      </c>
      <c r="G679" s="2"/>
    </row>
    <row r="680" spans="1:7" s="26" customFormat="1" ht="19.5" customHeight="1">
      <c r="A680" s="11" t="s">
        <v>1034</v>
      </c>
      <c r="B680" s="11" t="s">
        <v>847</v>
      </c>
      <c r="C680" s="2">
        <v>7</v>
      </c>
      <c r="D680" s="2" t="s">
        <v>516</v>
      </c>
      <c r="E680" s="2">
        <v>1957</v>
      </c>
      <c r="F680" s="3" t="str">
        <f t="shared" si="41"/>
        <v>Try This on Your Camellia</v>
      </c>
      <c r="G680" s="2"/>
    </row>
    <row r="681" spans="1:7" s="26" customFormat="1" ht="19.5" customHeight="1">
      <c r="A681" s="11" t="s">
        <v>1016</v>
      </c>
      <c r="B681" s="11"/>
      <c r="C681" s="2">
        <v>9</v>
      </c>
      <c r="D681" s="2" t="s">
        <v>516</v>
      </c>
      <c r="E681" s="2">
        <v>1957</v>
      </c>
      <c r="F681" s="3" t="str">
        <f t="shared" si="41"/>
        <v>Judging Camellia Seedlings</v>
      </c>
      <c r="G681" s="2"/>
    </row>
    <row r="682" spans="1:7" s="26" customFormat="1" ht="19.5" customHeight="1">
      <c r="A682" s="11" t="s">
        <v>1035</v>
      </c>
      <c r="B682" s="11" t="s">
        <v>1036</v>
      </c>
      <c r="C682" s="2">
        <v>10</v>
      </c>
      <c r="D682" s="2" t="s">
        <v>516</v>
      </c>
      <c r="E682" s="2">
        <v>1957</v>
      </c>
      <c r="F682" s="3" t="str">
        <f t="shared" si="41"/>
        <v>L. Burr Belden</v>
      </c>
      <c r="G682" s="2"/>
    </row>
    <row r="683" spans="1:7" s="26" customFormat="1" ht="19.5" customHeight="1">
      <c r="A683" s="11" t="s">
        <v>1017</v>
      </c>
      <c r="B683" s="11"/>
      <c r="C683" s="2">
        <v>12</v>
      </c>
      <c r="D683" s="2" t="s">
        <v>516</v>
      </c>
      <c r="E683" s="2">
        <v>1957</v>
      </c>
      <c r="F683" s="3" t="str">
        <f t="shared" si="41"/>
        <v>Nomenclature</v>
      </c>
      <c r="G683" s="2"/>
    </row>
    <row r="684" spans="1:7" s="26" customFormat="1" ht="19.5" customHeight="1">
      <c r="A684" s="11" t="s">
        <v>1018</v>
      </c>
      <c r="B684" s="11"/>
      <c r="C684" s="2">
        <v>13</v>
      </c>
      <c r="D684" s="2" t="s">
        <v>516</v>
      </c>
      <c r="E684" s="2">
        <v>1957</v>
      </c>
      <c r="F684" s="3" t="str">
        <f t="shared" si="41"/>
        <v>Mulches and Ground Cover</v>
      </c>
      <c r="G684" s="2"/>
    </row>
    <row r="685" spans="1:7" s="26" customFormat="1" ht="19.5" customHeight="1">
      <c r="A685" s="11" t="s">
        <v>1037</v>
      </c>
      <c r="B685" s="11" t="s">
        <v>1038</v>
      </c>
      <c r="C685" s="2">
        <v>15</v>
      </c>
      <c r="D685" s="2" t="s">
        <v>516</v>
      </c>
      <c r="E685" s="2">
        <v>1957</v>
      </c>
      <c r="F685" s="3" t="str">
        <f t="shared" si="41"/>
        <v>Ruminations of a Judge</v>
      </c>
      <c r="G685" s="2"/>
    </row>
    <row r="686" spans="1:7" s="26" customFormat="1" ht="19.5" customHeight="1">
      <c r="A686" s="11" t="s">
        <v>1019</v>
      </c>
      <c r="B686" s="11"/>
      <c r="C686" s="2">
        <v>16</v>
      </c>
      <c r="D686" s="2" t="s">
        <v>516</v>
      </c>
      <c r="E686" s="2">
        <v>1957</v>
      </c>
      <c r="F686" s="3" t="str">
        <f t="shared" si="41"/>
        <v>This is Your Invitation</v>
      </c>
      <c r="G686" s="2"/>
    </row>
    <row r="687" spans="1:7" s="26" customFormat="1" ht="19.5" customHeight="1">
      <c r="A687" s="11" t="s">
        <v>1020</v>
      </c>
      <c r="B687" s="11"/>
      <c r="C687" s="2">
        <v>17</v>
      </c>
      <c r="D687" s="2" t="s">
        <v>516</v>
      </c>
      <c r="E687" s="2">
        <v>1957</v>
      </c>
      <c r="F687" s="3" t="str">
        <f t="shared" si="41"/>
        <v>Flower Form Variations</v>
      </c>
      <c r="G687" s="2"/>
    </row>
    <row r="688" spans="1:7" s="26" customFormat="1" ht="19.5" customHeight="1">
      <c r="A688" s="11" t="s">
        <v>1021</v>
      </c>
      <c r="B688" s="11"/>
      <c r="C688" s="2">
        <v>17</v>
      </c>
      <c r="D688" s="2" t="s">
        <v>516</v>
      </c>
      <c r="E688" s="2">
        <v>1957</v>
      </c>
      <c r="F688" s="3" t="str">
        <f t="shared" si="41"/>
        <v>You are Cordially Invited</v>
      </c>
      <c r="G688" s="2"/>
    </row>
    <row r="689" spans="1:7" s="26" customFormat="1" ht="19.5" customHeight="1">
      <c r="A689" s="11" t="s">
        <v>1022</v>
      </c>
      <c r="B689" s="11"/>
      <c r="C689" s="2">
        <v>19</v>
      </c>
      <c r="D689" s="2" t="s">
        <v>516</v>
      </c>
      <c r="E689" s="2">
        <v>1957</v>
      </c>
      <c r="F689" s="3" t="str">
        <f t="shared" si="41"/>
        <v>What do you Want in a Camellia?</v>
      </c>
      <c r="G689" s="2"/>
    </row>
    <row r="690" spans="1:7" s="26" customFormat="1" ht="19.5" customHeight="1">
      <c r="A690" s="11" t="s">
        <v>1023</v>
      </c>
      <c r="B690" s="11"/>
      <c r="C690" s="2">
        <v>20</v>
      </c>
      <c r="D690" s="2" t="s">
        <v>516</v>
      </c>
      <c r="E690" s="2">
        <v>1957</v>
      </c>
      <c r="F690" s="3" t="str">
        <f>HYPERLINK(CONCATENATE($G$2,$F$672,".pdf"),A690)</f>
        <v>More on our Camellia Shows for 1957</v>
      </c>
      <c r="G690" s="2"/>
    </row>
    <row r="691" spans="1:7" s="26" customFormat="1" ht="19.5" customHeight="1">
      <c r="A691" s="11"/>
      <c r="B691" s="11"/>
      <c r="C691" s="2"/>
      <c r="D691" s="2"/>
      <c r="E691" s="2"/>
      <c r="F691" s="3"/>
      <c r="G691" s="2"/>
    </row>
    <row r="692" spans="1:7" s="26" customFormat="1" ht="19.5" customHeight="1">
      <c r="A692" s="2" t="s">
        <v>1024</v>
      </c>
      <c r="B692" s="11"/>
      <c r="C692" s="2"/>
      <c r="D692" s="2"/>
      <c r="E692" s="2"/>
      <c r="F692" s="13" t="str">
        <f>A692</f>
        <v>NCCS-5704</v>
      </c>
      <c r="G692" s="2"/>
    </row>
    <row r="693" spans="1:7" s="26" customFormat="1" ht="19.5" customHeight="1">
      <c r="A693" s="8"/>
      <c r="B693" s="11"/>
      <c r="C693" s="7"/>
      <c r="D693" s="2"/>
      <c r="E693" s="2"/>
      <c r="F693" s="3"/>
      <c r="G693" s="2"/>
    </row>
    <row r="694" spans="1:7" s="26" customFormat="1" ht="19.5" customHeight="1">
      <c r="A694" s="19" t="s">
        <v>1039</v>
      </c>
      <c r="B694" s="11"/>
      <c r="C694" s="21">
        <v>1</v>
      </c>
      <c r="D694" s="2" t="s">
        <v>517</v>
      </c>
      <c r="E694" s="2">
        <v>1957</v>
      </c>
      <c r="F694" s="3" t="str">
        <f>HYPERLINK(CONCATENATE($G$2,$F$692,".pdf"),A694)</f>
        <v>Mathotiana Supreme</v>
      </c>
      <c r="G694" s="2"/>
    </row>
    <row r="695" spans="1:7" s="26" customFormat="1" ht="19.5" customHeight="1">
      <c r="A695" s="19" t="s">
        <v>476</v>
      </c>
      <c r="B695" s="11"/>
      <c r="C695" s="21">
        <v>2</v>
      </c>
      <c r="D695" s="2" t="s">
        <v>517</v>
      </c>
      <c r="E695" s="2">
        <v>1957</v>
      </c>
      <c r="F695" s="3" t="str">
        <f aca="true" t="shared" si="42" ref="F695:F709">HYPERLINK(CONCATENATE($G$2,$F$692,".pdf"),A695)</f>
        <v>Northern California Camellia Society – Roster of Officers</v>
      </c>
      <c r="G695" s="2"/>
    </row>
    <row r="696" spans="1:7" s="26" customFormat="1" ht="19.5" customHeight="1">
      <c r="A696" s="19" t="s">
        <v>960</v>
      </c>
      <c r="B696" s="11"/>
      <c r="C696" s="21">
        <v>2</v>
      </c>
      <c r="D696" s="2" t="s">
        <v>517</v>
      </c>
      <c r="E696" s="2">
        <v>1957</v>
      </c>
      <c r="F696" s="3" t="str">
        <f t="shared" si="42"/>
        <v>Pacific Camellia Society Officers</v>
      </c>
      <c r="G696" s="2"/>
    </row>
    <row r="697" spans="1:7" s="26" customFormat="1" ht="19.5" customHeight="1">
      <c r="A697" s="19" t="s">
        <v>1040</v>
      </c>
      <c r="B697" s="11"/>
      <c r="C697" s="21">
        <v>3</v>
      </c>
      <c r="D697" s="2" t="s">
        <v>517</v>
      </c>
      <c r="E697" s="2">
        <v>1957</v>
      </c>
      <c r="F697" s="3" t="str">
        <f t="shared" si="42"/>
        <v>Southern Journey</v>
      </c>
      <c r="G697" s="2"/>
    </row>
    <row r="698" spans="1:7" s="26" customFormat="1" ht="19.5" customHeight="1">
      <c r="A698" s="19" t="s">
        <v>1041</v>
      </c>
      <c r="B698" s="11"/>
      <c r="C698" s="21">
        <v>4</v>
      </c>
      <c r="D698" s="2" t="s">
        <v>517</v>
      </c>
      <c r="E698" s="2">
        <v>1957</v>
      </c>
      <c r="F698" s="3" t="str">
        <f t="shared" si="42"/>
        <v>Did the “Glass Slipper” Really Fit?</v>
      </c>
      <c r="G698" s="2"/>
    </row>
    <row r="699" spans="1:7" s="26" customFormat="1" ht="19.5" customHeight="1">
      <c r="A699" s="19" t="s">
        <v>1042</v>
      </c>
      <c r="B699" s="11"/>
      <c r="C699" s="21">
        <v>4</v>
      </c>
      <c r="D699" s="2" t="s">
        <v>517</v>
      </c>
      <c r="E699" s="2">
        <v>1957</v>
      </c>
      <c r="F699" s="3" t="str">
        <f t="shared" si="42"/>
        <v>The “Spanish Moss Trick”</v>
      </c>
      <c r="G699" s="2"/>
    </row>
    <row r="700" spans="1:7" s="26" customFormat="1" ht="19.5" customHeight="1">
      <c r="A700" s="19" t="s">
        <v>1048</v>
      </c>
      <c r="B700" s="11" t="s">
        <v>1049</v>
      </c>
      <c r="C700" s="21">
        <v>5</v>
      </c>
      <c r="D700" s="2" t="s">
        <v>517</v>
      </c>
      <c r="E700" s="2">
        <v>1957</v>
      </c>
      <c r="F700" s="3" t="str">
        <f t="shared" si="42"/>
        <v>The Shackelford Seedlings</v>
      </c>
      <c r="G700" s="2"/>
    </row>
    <row r="701" spans="1:7" s="26" customFormat="1" ht="19.5" customHeight="1">
      <c r="A701" s="19" t="s">
        <v>1050</v>
      </c>
      <c r="B701" s="11" t="s">
        <v>1051</v>
      </c>
      <c r="C701" s="21">
        <v>9</v>
      </c>
      <c r="D701" s="2" t="s">
        <v>517</v>
      </c>
      <c r="E701" s="2">
        <v>1957</v>
      </c>
      <c r="F701" s="3" t="str">
        <f t="shared" si="42"/>
        <v>To Collect or Not is Not the Question</v>
      </c>
      <c r="G701" s="2"/>
    </row>
    <row r="702" spans="1:7" s="26" customFormat="1" ht="19.5" customHeight="1">
      <c r="A702" s="19" t="s">
        <v>1043</v>
      </c>
      <c r="B702" s="11"/>
      <c r="C702" s="21">
        <v>10</v>
      </c>
      <c r="D702" s="2" t="s">
        <v>517</v>
      </c>
      <c r="E702" s="2">
        <v>1957</v>
      </c>
      <c r="F702" s="3" t="str">
        <f t="shared" si="42"/>
        <v>Spotting of Camellia Blooms</v>
      </c>
      <c r="G702" s="2"/>
    </row>
    <row r="703" spans="1:7" s="26" customFormat="1" ht="19.5" customHeight="1">
      <c r="A703" s="19" t="s">
        <v>1044</v>
      </c>
      <c r="B703" s="11"/>
      <c r="C703" s="21">
        <v>11</v>
      </c>
      <c r="D703" s="2" t="s">
        <v>517</v>
      </c>
      <c r="E703" s="2">
        <v>1957</v>
      </c>
      <c r="F703" s="3" t="str">
        <f t="shared" si="42"/>
        <v>1957 Camellia Show – Camellia Society of Sacramento</v>
      </c>
      <c r="G703" s="2"/>
    </row>
    <row r="704" spans="1:7" s="26" customFormat="1" ht="19.5" customHeight="1">
      <c r="A704" s="19" t="s">
        <v>1052</v>
      </c>
      <c r="B704" s="11" t="s">
        <v>668</v>
      </c>
      <c r="C704" s="21">
        <v>12</v>
      </c>
      <c r="D704" s="2" t="s">
        <v>517</v>
      </c>
      <c r="E704" s="2">
        <v>1957</v>
      </c>
      <c r="F704" s="3" t="str">
        <f t="shared" si="42"/>
        <v>Protection From the Elements</v>
      </c>
      <c r="G704" s="2"/>
    </row>
    <row r="705" spans="1:7" s="26" customFormat="1" ht="19.5" customHeight="1">
      <c r="A705" s="19" t="s">
        <v>1053</v>
      </c>
      <c r="B705" s="11" t="s">
        <v>1003</v>
      </c>
      <c r="C705" s="21">
        <v>15</v>
      </c>
      <c r="D705" s="2" t="s">
        <v>517</v>
      </c>
      <c r="E705" s="2">
        <v>1957</v>
      </c>
      <c r="F705" s="3" t="str">
        <f t="shared" si="42"/>
        <v>Nomenclature Chaos</v>
      </c>
      <c r="G705" s="2"/>
    </row>
    <row r="706" spans="1:7" s="26" customFormat="1" ht="19.5" customHeight="1">
      <c r="A706" s="19" t="s">
        <v>1011</v>
      </c>
      <c r="B706" s="11" t="s">
        <v>1012</v>
      </c>
      <c r="C706" s="21">
        <v>16</v>
      </c>
      <c r="D706" s="2" t="s">
        <v>517</v>
      </c>
      <c r="E706" s="2">
        <v>1957</v>
      </c>
      <c r="F706" s="3" t="str">
        <f t="shared" si="42"/>
        <v>News &amp; Views</v>
      </c>
      <c r="G706" s="2"/>
    </row>
    <row r="707" spans="1:7" s="26" customFormat="1" ht="19.5" customHeight="1">
      <c r="A707" s="19" t="s">
        <v>1045</v>
      </c>
      <c r="B707" s="11"/>
      <c r="C707" s="21">
        <v>18</v>
      </c>
      <c r="D707" s="2" t="s">
        <v>517</v>
      </c>
      <c r="E707" s="2">
        <v>1957</v>
      </c>
      <c r="F707" s="3" t="str">
        <f t="shared" si="42"/>
        <v>The N. C. C. S. Show – 1957</v>
      </c>
      <c r="G707" s="2"/>
    </row>
    <row r="708" spans="1:7" s="26" customFormat="1" ht="19.5" customHeight="1">
      <c r="A708" s="19" t="s">
        <v>1046</v>
      </c>
      <c r="B708" s="11"/>
      <c r="C708" s="21">
        <v>20</v>
      </c>
      <c r="D708" s="2" t="s">
        <v>517</v>
      </c>
      <c r="E708" s="2">
        <v>1957</v>
      </c>
      <c r="F708" s="3" t="str">
        <f t="shared" si="42"/>
        <v>The Los Angeles Show – 1957</v>
      </c>
      <c r="G708" s="2"/>
    </row>
    <row r="709" spans="1:7" s="26" customFormat="1" ht="19.5" customHeight="1">
      <c r="A709" s="19" t="s">
        <v>1054</v>
      </c>
      <c r="B709" s="11" t="s">
        <v>1055</v>
      </c>
      <c r="C709" s="21">
        <v>21</v>
      </c>
      <c r="D709" s="2" t="s">
        <v>517</v>
      </c>
      <c r="E709" s="2">
        <v>1957</v>
      </c>
      <c r="F709" s="3" t="str">
        <f t="shared" si="42"/>
        <v>My Yunnan Reticulatas</v>
      </c>
      <c r="G709" s="2"/>
    </row>
    <row r="710" spans="1:7" s="26" customFormat="1" ht="19.5" customHeight="1">
      <c r="A710" s="19" t="s">
        <v>1047</v>
      </c>
      <c r="B710" s="11"/>
      <c r="C710" s="21">
        <v>22</v>
      </c>
      <c r="D710" s="2" t="s">
        <v>517</v>
      </c>
      <c r="E710" s="2">
        <v>1957</v>
      </c>
      <c r="F710" s="3" t="str">
        <f>HYPERLINK(CONCATENATE($G$2,$F$692,".pdf"),A710)</f>
        <v>Ralph Peer New President of American Camellia Society</v>
      </c>
      <c r="G710" s="2"/>
    </row>
    <row r="711" spans="1:7" s="26" customFormat="1" ht="19.5" customHeight="1">
      <c r="A711" s="20" t="s">
        <v>1056</v>
      </c>
      <c r="B711" s="11" t="s">
        <v>1057</v>
      </c>
      <c r="C711" s="21">
        <v>23</v>
      </c>
      <c r="D711" s="2" t="s">
        <v>517</v>
      </c>
      <c r="E711" s="2">
        <v>1957</v>
      </c>
      <c r="F711" s="3" t="str">
        <f>HYPERLINK(CONCATENATE($G$2,$F$692,".pdf"),A711)</f>
        <v>Rating Camellias – A Suggestion</v>
      </c>
      <c r="G711" s="2"/>
    </row>
    <row r="712" spans="1:7" s="26" customFormat="1" ht="19.5" customHeight="1">
      <c r="A712" s="20"/>
      <c r="B712" s="31"/>
      <c r="C712" s="2"/>
      <c r="D712" s="2"/>
      <c r="E712" s="2"/>
      <c r="F712" s="3"/>
      <c r="G712" s="2"/>
    </row>
    <row r="713" spans="1:7" s="26" customFormat="1" ht="19.5" customHeight="1">
      <c r="A713" s="2" t="s">
        <v>1029</v>
      </c>
      <c r="B713" s="11"/>
      <c r="C713" s="2"/>
      <c r="D713" s="2"/>
      <c r="E713" s="2"/>
      <c r="F713" s="13" t="str">
        <f>A713</f>
        <v>NCCS-5707</v>
      </c>
      <c r="G713" s="2"/>
    </row>
    <row r="714" spans="1:7" s="26" customFormat="1" ht="19.5" customHeight="1">
      <c r="A714" s="11"/>
      <c r="B714" s="11"/>
      <c r="C714" s="2"/>
      <c r="D714" s="2"/>
      <c r="E714" s="2"/>
      <c r="F714" s="5"/>
      <c r="G714" s="2"/>
    </row>
    <row r="715" spans="1:7" s="26" customFormat="1" ht="19.5" customHeight="1">
      <c r="A715" s="11" t="s">
        <v>1025</v>
      </c>
      <c r="B715" s="11"/>
      <c r="C715" s="2">
        <v>1</v>
      </c>
      <c r="D715" s="2" t="s">
        <v>746</v>
      </c>
      <c r="E715" s="2">
        <v>1957</v>
      </c>
      <c r="F715" s="3" t="str">
        <f>HYPERLINK(CONCATENATE($G$2,$F$713,".pdf"),A715)</f>
        <v>Nellie Eastman</v>
      </c>
      <c r="G715" s="2"/>
    </row>
    <row r="716" spans="1:7" s="26" customFormat="1" ht="19.5" customHeight="1">
      <c r="A716" s="11" t="s">
        <v>476</v>
      </c>
      <c r="B716" s="11"/>
      <c r="C716" s="2">
        <v>2</v>
      </c>
      <c r="D716" s="2" t="s">
        <v>746</v>
      </c>
      <c r="E716" s="2">
        <v>1957</v>
      </c>
      <c r="F716" s="3" t="str">
        <f aca="true" t="shared" si="43" ref="F716:F726">HYPERLINK(CONCATENATE($G$2,$F$713,".pdf"),A716)</f>
        <v>Northern California Camellia Society – Roster of Officers</v>
      </c>
      <c r="G716" s="2"/>
    </row>
    <row r="717" spans="1:7" s="26" customFormat="1" ht="19.5" customHeight="1">
      <c r="A717" s="11" t="s">
        <v>979</v>
      </c>
      <c r="B717" s="11"/>
      <c r="C717" s="2">
        <v>2</v>
      </c>
      <c r="D717" s="2" t="s">
        <v>746</v>
      </c>
      <c r="E717" s="2">
        <v>1957</v>
      </c>
      <c r="F717" s="3" t="str">
        <f t="shared" si="43"/>
        <v>Pacific Coast Society</v>
      </c>
      <c r="G717" s="2"/>
    </row>
    <row r="718" spans="1:7" s="26" customFormat="1" ht="19.5" customHeight="1">
      <c r="A718" s="11" t="s">
        <v>1026</v>
      </c>
      <c r="B718" s="11"/>
      <c r="C718" s="2">
        <v>3</v>
      </c>
      <c r="D718" s="2" t="s">
        <v>746</v>
      </c>
      <c r="E718" s="2">
        <v>1957</v>
      </c>
      <c r="F718" s="3" t="str">
        <f t="shared" si="43"/>
        <v>To Set the Record Straight</v>
      </c>
      <c r="G718" s="2"/>
    </row>
    <row r="719" spans="1:7" s="26" customFormat="1" ht="19.5" customHeight="1">
      <c r="A719" s="11" t="s">
        <v>1027</v>
      </c>
      <c r="B719" s="11"/>
      <c r="C719" s="2">
        <v>3</v>
      </c>
      <c r="D719" s="2" t="s">
        <v>746</v>
      </c>
      <c r="E719" s="2">
        <v>1957</v>
      </c>
      <c r="F719" s="3" t="str">
        <f t="shared" si="43"/>
        <v>Committee Organized to Promote Inter-Society Relations</v>
      </c>
      <c r="G719" s="2"/>
    </row>
    <row r="720" spans="1:7" s="26" customFormat="1" ht="19.5" customHeight="1">
      <c r="A720" s="11" t="s">
        <v>1058</v>
      </c>
      <c r="B720" s="11" t="s">
        <v>1059</v>
      </c>
      <c r="C720" s="2">
        <v>4</v>
      </c>
      <c r="D720" s="2" t="s">
        <v>746</v>
      </c>
      <c r="E720" s="2">
        <v>1957</v>
      </c>
      <c r="F720" s="3" t="str">
        <f t="shared" si="43"/>
        <v>A Report on Some New Varieties</v>
      </c>
      <c r="G720" s="2"/>
    </row>
    <row r="721" spans="1:7" s="26" customFormat="1" ht="19.5" customHeight="1">
      <c r="A721" s="11" t="s">
        <v>1060</v>
      </c>
      <c r="B721" s="11" t="s">
        <v>1061</v>
      </c>
      <c r="C721" s="2">
        <v>7</v>
      </c>
      <c r="D721" s="2" t="s">
        <v>746</v>
      </c>
      <c r="E721" s="2">
        <v>1957</v>
      </c>
      <c r="F721" s="3" t="str">
        <f t="shared" si="43"/>
        <v>Garden Design for Camellias and Companions</v>
      </c>
      <c r="G721" s="2"/>
    </row>
    <row r="722" spans="1:7" s="26" customFormat="1" ht="19.5" customHeight="1">
      <c r="A722" s="11" t="s">
        <v>1062</v>
      </c>
      <c r="B722" s="11" t="s">
        <v>880</v>
      </c>
      <c r="C722" s="2">
        <v>10</v>
      </c>
      <c r="D722" s="2" t="s">
        <v>746</v>
      </c>
      <c r="E722" s="2">
        <v>1957</v>
      </c>
      <c r="F722" s="3" t="str">
        <f t="shared" si="43"/>
        <v>Southern California Report on New Varieties</v>
      </c>
      <c r="G722" s="2"/>
    </row>
    <row r="723" spans="1:7" s="26" customFormat="1" ht="19.5" customHeight="1">
      <c r="A723" s="11" t="s">
        <v>1028</v>
      </c>
      <c r="B723" s="11"/>
      <c r="C723" s="2">
        <v>13</v>
      </c>
      <c r="D723" s="2" t="s">
        <v>746</v>
      </c>
      <c r="E723" s="2">
        <v>1957</v>
      </c>
      <c r="F723" s="3" t="str">
        <f t="shared" si="43"/>
        <v>We, the People, Vote for….., E. A. Combatalade</v>
      </c>
      <c r="G723" s="2"/>
    </row>
    <row r="724" spans="1:7" s="26" customFormat="1" ht="19.5" customHeight="1">
      <c r="A724" s="11" t="s">
        <v>1063</v>
      </c>
      <c r="B724" s="11" t="s">
        <v>1064</v>
      </c>
      <c r="C724" s="2">
        <v>15</v>
      </c>
      <c r="D724" s="2" t="s">
        <v>746</v>
      </c>
      <c r="E724" s="2">
        <v>1957</v>
      </c>
      <c r="F724" s="3" t="str">
        <f t="shared" si="43"/>
        <v>Summer Care of the Camellia</v>
      </c>
      <c r="G724" s="2"/>
    </row>
    <row r="725" spans="1:7" s="26" customFormat="1" ht="19.5" customHeight="1">
      <c r="A725" s="11" t="s">
        <v>1068</v>
      </c>
      <c r="B725" s="11" t="s">
        <v>1069</v>
      </c>
      <c r="C725" s="2">
        <v>16</v>
      </c>
      <c r="D725" s="2" t="s">
        <v>746</v>
      </c>
      <c r="E725" s="2">
        <v>1957</v>
      </c>
      <c r="F725" s="3" t="str">
        <f t="shared" si="43"/>
        <v>Gulf Coast Report on Some New Varieties</v>
      </c>
      <c r="G725" s="2"/>
    </row>
    <row r="726" spans="1:7" s="26" customFormat="1" ht="19.5" customHeight="1">
      <c r="A726" s="11" t="s">
        <v>1065</v>
      </c>
      <c r="B726" s="11" t="s">
        <v>976</v>
      </c>
      <c r="C726" s="2">
        <v>17</v>
      </c>
      <c r="D726" s="2" t="s">
        <v>746</v>
      </c>
      <c r="E726" s="2">
        <v>1957</v>
      </c>
      <c r="F726" s="3" t="str">
        <f t="shared" si="43"/>
        <v>I Sometimes Wonder</v>
      </c>
      <c r="G726" s="2"/>
    </row>
    <row r="727" spans="1:7" s="26" customFormat="1" ht="19.5" customHeight="1">
      <c r="A727" s="11" t="s">
        <v>1066</v>
      </c>
      <c r="B727" s="11" t="s">
        <v>1067</v>
      </c>
      <c r="C727" s="2">
        <v>19</v>
      </c>
      <c r="D727" s="2" t="s">
        <v>746</v>
      </c>
      <c r="E727" s="2">
        <v>1957</v>
      </c>
      <c r="F727" s="3" t="str">
        <f>HYPERLINK(CONCATENATE($G$2,$F$713,".pdf"),A727)</f>
        <v>News &amp; View</v>
      </c>
      <c r="G727" s="2"/>
    </row>
    <row r="728" spans="1:7" s="26" customFormat="1" ht="19.5" customHeight="1">
      <c r="A728" s="11"/>
      <c r="B728" s="11"/>
      <c r="C728" s="2"/>
      <c r="D728" s="2"/>
      <c r="E728" s="2"/>
      <c r="F728" s="3"/>
      <c r="G728" s="2"/>
    </row>
    <row r="729" spans="1:7" s="26" customFormat="1" ht="19.5" customHeight="1">
      <c r="A729" s="2" t="s">
        <v>1030</v>
      </c>
      <c r="B729" s="11"/>
      <c r="C729" s="2"/>
      <c r="D729" s="2"/>
      <c r="E729" s="2"/>
      <c r="F729" s="13" t="str">
        <f>A729</f>
        <v>NCCS-5710</v>
      </c>
      <c r="G729" s="2"/>
    </row>
    <row r="730" spans="1:7" s="26" customFormat="1" ht="19.5" customHeight="1">
      <c r="A730" s="11"/>
      <c r="B730" s="11"/>
      <c r="C730" s="2"/>
      <c r="D730" s="2"/>
      <c r="E730" s="2"/>
      <c r="F730" s="3"/>
      <c r="G730" s="2"/>
    </row>
    <row r="731" spans="1:7" s="26" customFormat="1" ht="19.5" customHeight="1">
      <c r="A731" s="11" t="s">
        <v>885</v>
      </c>
      <c r="B731" s="11"/>
      <c r="C731" s="2">
        <v>1</v>
      </c>
      <c r="D731" s="2" t="s">
        <v>498</v>
      </c>
      <c r="E731" s="2">
        <v>1957</v>
      </c>
      <c r="F731" s="3" t="str">
        <f>HYPERLINK(CONCATENATE($G$2,$F$729,".pdf"),A731)</f>
        <v>Buddha</v>
      </c>
      <c r="G731" s="2"/>
    </row>
    <row r="732" spans="1:7" s="26" customFormat="1" ht="19.5" customHeight="1">
      <c r="A732" s="11" t="s">
        <v>476</v>
      </c>
      <c r="B732" s="11"/>
      <c r="C732" s="2">
        <v>2</v>
      </c>
      <c r="D732" s="2" t="s">
        <v>498</v>
      </c>
      <c r="E732" s="2">
        <v>1957</v>
      </c>
      <c r="F732" s="3" t="str">
        <f aca="true" t="shared" si="44" ref="F732:F746">HYPERLINK(CONCATENATE($G$2,$F$729,".pdf"),A732)</f>
        <v>Northern California Camellia Society – Roster of Officers</v>
      </c>
      <c r="G732" s="2"/>
    </row>
    <row r="733" spans="1:7" s="26" customFormat="1" ht="19.5" customHeight="1">
      <c r="A733" s="11" t="s">
        <v>939</v>
      </c>
      <c r="B733" s="11"/>
      <c r="C733" s="2">
        <v>2</v>
      </c>
      <c r="D733" s="2" t="s">
        <v>498</v>
      </c>
      <c r="E733" s="2">
        <v>1957</v>
      </c>
      <c r="F733" s="3" t="str">
        <f t="shared" si="44"/>
        <v>Pacific Coast Society Officers</v>
      </c>
      <c r="G733" s="2"/>
    </row>
    <row r="734" spans="1:7" s="26" customFormat="1" ht="19.5" customHeight="1">
      <c r="A734" s="11" t="s">
        <v>1070</v>
      </c>
      <c r="B734" s="11"/>
      <c r="C734" s="2">
        <v>3</v>
      </c>
      <c r="D734" s="2" t="s">
        <v>498</v>
      </c>
      <c r="E734" s="2">
        <v>1957</v>
      </c>
      <c r="F734" s="3" t="str">
        <f t="shared" si="44"/>
        <v>Why Belong to a Camellia Society?</v>
      </c>
      <c r="G734" s="2"/>
    </row>
    <row r="735" spans="1:7" s="26" customFormat="1" ht="19.5" customHeight="1">
      <c r="A735" s="11" t="s">
        <v>1071</v>
      </c>
      <c r="B735" s="11"/>
      <c r="C735" s="2">
        <v>4</v>
      </c>
      <c r="D735" s="2" t="s">
        <v>498</v>
      </c>
      <c r="E735" s="2">
        <v>1957</v>
      </c>
      <c r="F735" s="3" t="str">
        <f t="shared" si="44"/>
        <v>An Appraisal of the Camellia</v>
      </c>
      <c r="G735" s="2"/>
    </row>
    <row r="736" spans="1:7" s="26" customFormat="1" ht="19.5" customHeight="1">
      <c r="A736" s="11" t="s">
        <v>1077</v>
      </c>
      <c r="B736" s="11" t="s">
        <v>668</v>
      </c>
      <c r="C736" s="2">
        <v>5</v>
      </c>
      <c r="D736" s="2" t="s">
        <v>498</v>
      </c>
      <c r="E736" s="2">
        <v>1957</v>
      </c>
      <c r="F736" s="3" t="str">
        <f t="shared" si="44"/>
        <v>Progress Report</v>
      </c>
      <c r="G736" s="2"/>
    </row>
    <row r="737" spans="1:7" s="26" customFormat="1" ht="19.5" customHeight="1">
      <c r="A737" s="11" t="s">
        <v>1078</v>
      </c>
      <c r="B737" s="11" t="s">
        <v>593</v>
      </c>
      <c r="C737" s="2">
        <v>7</v>
      </c>
      <c r="D737" s="2" t="s">
        <v>498</v>
      </c>
      <c r="E737" s="2">
        <v>1957</v>
      </c>
      <c r="F737" s="3" t="str">
        <f t="shared" si="44"/>
        <v>Hybrids – Past and Future</v>
      </c>
      <c r="G737" s="2"/>
    </row>
    <row r="738" spans="1:7" s="26" customFormat="1" ht="19.5" customHeight="1">
      <c r="A738" s="11" t="s">
        <v>1079</v>
      </c>
      <c r="B738" s="11" t="s">
        <v>0</v>
      </c>
      <c r="C738" s="2">
        <v>9</v>
      </c>
      <c r="D738" s="2" t="s">
        <v>498</v>
      </c>
      <c r="E738" s="2">
        <v>1957</v>
      </c>
      <c r="F738" s="3" t="str">
        <f t="shared" si="44"/>
        <v>Tap Roots in Camellias</v>
      </c>
      <c r="G738" s="2"/>
    </row>
    <row r="739" spans="1:7" s="26" customFormat="1" ht="19.5" customHeight="1">
      <c r="A739" s="11" t="s">
        <v>1072</v>
      </c>
      <c r="B739" s="11"/>
      <c r="C739" s="2">
        <v>9</v>
      </c>
      <c r="D739" s="2" t="s">
        <v>498</v>
      </c>
      <c r="E739" s="2">
        <v>1957</v>
      </c>
      <c r="F739" s="3" t="str">
        <f t="shared" si="44"/>
        <v>Extensive Camellia Nomenclature Study</v>
      </c>
      <c r="G739" s="2"/>
    </row>
    <row r="740" spans="1:7" s="26" customFormat="1" ht="19.5" customHeight="1">
      <c r="A740" s="11" t="s">
        <v>1</v>
      </c>
      <c r="B740" s="11" t="s">
        <v>2</v>
      </c>
      <c r="C740" s="2">
        <v>10</v>
      </c>
      <c r="D740" s="2" t="s">
        <v>498</v>
      </c>
      <c r="E740" s="2">
        <v>1957</v>
      </c>
      <c r="F740" s="3" t="str">
        <f t="shared" si="44"/>
        <v>The Effect of Non-Nitrogenous Fertilizer on Camellia Blossom Size</v>
      </c>
      <c r="G740" s="2"/>
    </row>
    <row r="741" spans="1:7" s="26" customFormat="1" ht="19.5" customHeight="1">
      <c r="A741" s="11" t="s">
        <v>1073</v>
      </c>
      <c r="B741" s="11"/>
      <c r="C741" s="2">
        <v>12</v>
      </c>
      <c r="D741" s="2" t="s">
        <v>498</v>
      </c>
      <c r="E741" s="2">
        <v>1957</v>
      </c>
      <c r="F741" s="3" t="str">
        <f t="shared" si="44"/>
        <v>Another Selection of “Ten Best”</v>
      </c>
      <c r="G741" s="2"/>
    </row>
    <row r="742" spans="1:7" s="26" customFormat="1" ht="19.5" customHeight="1">
      <c r="A742" s="11" t="s">
        <v>1074</v>
      </c>
      <c r="B742" s="11"/>
      <c r="C742" s="2">
        <v>13</v>
      </c>
      <c r="D742" s="2" t="s">
        <v>498</v>
      </c>
      <c r="E742" s="2">
        <v>1957</v>
      </c>
      <c r="F742" s="3" t="str">
        <f t="shared" si="44"/>
        <v>More on Seed Grafts and Hybrids</v>
      </c>
      <c r="G742" s="2"/>
    </row>
    <row r="743" spans="1:7" s="26" customFormat="1" ht="19.5" customHeight="1">
      <c r="A743" s="11" t="s">
        <v>1075</v>
      </c>
      <c r="B743" s="11"/>
      <c r="C743" s="2">
        <v>14</v>
      </c>
      <c r="D743" s="2" t="s">
        <v>498</v>
      </c>
      <c r="E743" s="2">
        <v>1957</v>
      </c>
      <c r="F743" s="3" t="str">
        <f t="shared" si="44"/>
        <v>Some Sound Advice</v>
      </c>
      <c r="G743" s="2"/>
    </row>
    <row r="744" spans="1:7" s="26" customFormat="1" ht="19.5" customHeight="1">
      <c r="A744" s="11" t="s">
        <v>3</v>
      </c>
      <c r="B744" s="11" t="s">
        <v>4</v>
      </c>
      <c r="C744" s="2">
        <v>15</v>
      </c>
      <c r="D744" s="2" t="s">
        <v>498</v>
      </c>
      <c r="E744" s="2">
        <v>1957</v>
      </c>
      <c r="F744" s="3" t="str">
        <f t="shared" si="44"/>
        <v>The Meaning and Use of “Cultivar”</v>
      </c>
      <c r="G744" s="2"/>
    </row>
    <row r="745" spans="1:7" s="26" customFormat="1" ht="19.5" customHeight="1">
      <c r="A745" s="11" t="s">
        <v>1076</v>
      </c>
      <c r="B745" s="11"/>
      <c r="C745" s="2">
        <v>16</v>
      </c>
      <c r="D745" s="2" t="s">
        <v>498</v>
      </c>
      <c r="E745" s="2">
        <v>1957</v>
      </c>
      <c r="F745" s="3" t="str">
        <f t="shared" si="44"/>
        <v>“Good but not Glamorous”</v>
      </c>
      <c r="G745" s="2"/>
    </row>
    <row r="746" spans="1:7" s="26" customFormat="1" ht="19.5" customHeight="1">
      <c r="A746" s="11" t="s">
        <v>5</v>
      </c>
      <c r="B746" s="11" t="s">
        <v>1051</v>
      </c>
      <c r="C746" s="2">
        <v>17</v>
      </c>
      <c r="D746" s="2" t="s">
        <v>498</v>
      </c>
      <c r="E746" s="2">
        <v>1957</v>
      </c>
      <c r="F746" s="3" t="str">
        <f t="shared" si="44"/>
        <v>Those Fascinating Sports</v>
      </c>
      <c r="G746" s="2"/>
    </row>
    <row r="747" spans="1:7" s="26" customFormat="1" ht="19.5" customHeight="1">
      <c r="A747" s="11" t="s">
        <v>1011</v>
      </c>
      <c r="B747" s="11" t="s">
        <v>6</v>
      </c>
      <c r="C747" s="2">
        <v>19</v>
      </c>
      <c r="D747" s="2" t="s">
        <v>498</v>
      </c>
      <c r="E747" s="2">
        <v>1957</v>
      </c>
      <c r="F747" s="3" t="str">
        <f>HYPERLINK(CONCATENATE($G$2,$F$729,".pdf"),A747)</f>
        <v>News &amp; Views</v>
      </c>
      <c r="G747" s="2"/>
    </row>
    <row r="748" spans="1:7" s="26" customFormat="1" ht="19.5" customHeight="1">
      <c r="A748" s="11"/>
      <c r="B748" s="11"/>
      <c r="C748" s="2"/>
      <c r="D748" s="2"/>
      <c r="E748" s="2"/>
      <c r="F748" s="3"/>
      <c r="G748" s="2"/>
    </row>
    <row r="749" spans="1:7" s="26" customFormat="1" ht="19.5" customHeight="1">
      <c r="A749" s="2" t="s">
        <v>7</v>
      </c>
      <c r="B749" s="11"/>
      <c r="C749" s="2"/>
      <c r="D749" s="2"/>
      <c r="E749" s="2"/>
      <c r="F749" s="4" t="str">
        <f>A749</f>
        <v>NCCS-5801</v>
      </c>
      <c r="G749" s="2"/>
    </row>
    <row r="750" spans="1:7" s="26" customFormat="1" ht="19.5" customHeight="1">
      <c r="A750" s="11"/>
      <c r="B750" s="11"/>
      <c r="C750" s="2"/>
      <c r="D750" s="2"/>
      <c r="E750" s="2"/>
      <c r="F750" s="3"/>
      <c r="G750" s="2"/>
    </row>
    <row r="751" spans="1:7" s="26" customFormat="1" ht="19.5" customHeight="1">
      <c r="A751" s="11" t="s">
        <v>8</v>
      </c>
      <c r="B751" s="11"/>
      <c r="C751" s="2">
        <v>1</v>
      </c>
      <c r="D751" s="2" t="s">
        <v>516</v>
      </c>
      <c r="E751" s="2">
        <v>1958</v>
      </c>
      <c r="F751" s="3" t="str">
        <f>HYPERLINK(CONCATENATE($G$2,$F$749,".pdf"),A751)</f>
        <v>Tomorrow</v>
      </c>
      <c r="G751" s="2"/>
    </row>
    <row r="752" spans="1:7" s="26" customFormat="1" ht="19.5" customHeight="1">
      <c r="A752" s="11" t="s">
        <v>476</v>
      </c>
      <c r="B752" s="11"/>
      <c r="C752" s="2">
        <v>2</v>
      </c>
      <c r="D752" s="2" t="s">
        <v>516</v>
      </c>
      <c r="E752" s="2">
        <v>1958</v>
      </c>
      <c r="F752" s="3" t="str">
        <f aca="true" t="shared" si="45" ref="F752:F770">HYPERLINK(CONCATENATE($G$2,$F$749,".pdf"),A752)</f>
        <v>Northern California Camellia Society – Roster of Officers</v>
      </c>
      <c r="G752" s="2"/>
    </row>
    <row r="753" spans="1:7" s="26" customFormat="1" ht="19.5" customHeight="1">
      <c r="A753" s="11" t="s">
        <v>939</v>
      </c>
      <c r="B753" s="11"/>
      <c r="C753" s="2">
        <v>2</v>
      </c>
      <c r="D753" s="2" t="s">
        <v>516</v>
      </c>
      <c r="E753" s="2">
        <v>1958</v>
      </c>
      <c r="F753" s="3" t="str">
        <f t="shared" si="45"/>
        <v>Pacific Coast Society Officers</v>
      </c>
      <c r="G753" s="2"/>
    </row>
    <row r="754" spans="1:6" ht="19.5" customHeight="1">
      <c r="A754" s="11" t="s">
        <v>20</v>
      </c>
      <c r="B754" s="24" t="s">
        <v>21</v>
      </c>
      <c r="C754" s="22">
        <v>3</v>
      </c>
      <c r="D754" s="2" t="s">
        <v>516</v>
      </c>
      <c r="E754" s="2">
        <v>1958</v>
      </c>
      <c r="F754" s="3" t="str">
        <f t="shared" si="45"/>
        <v>The Camellia in England</v>
      </c>
    </row>
    <row r="755" spans="1:7" s="26" customFormat="1" ht="19.5" customHeight="1">
      <c r="A755" s="11" t="s">
        <v>751</v>
      </c>
      <c r="B755" s="11"/>
      <c r="C755" s="2">
        <v>4</v>
      </c>
      <c r="D755" s="2" t="s">
        <v>516</v>
      </c>
      <c r="E755" s="2">
        <v>1958</v>
      </c>
      <c r="F755" s="3" t="str">
        <f t="shared" si="45"/>
        <v>Cover Flower</v>
      </c>
      <c r="G755" s="2"/>
    </row>
    <row r="756" spans="1:6" ht="19.5" customHeight="1">
      <c r="A756" s="11" t="s">
        <v>9</v>
      </c>
      <c r="C756" s="22">
        <v>4</v>
      </c>
      <c r="D756" s="2" t="s">
        <v>516</v>
      </c>
      <c r="E756" s="2">
        <v>1958</v>
      </c>
      <c r="F756" s="3" t="str">
        <f t="shared" si="45"/>
        <v>Book Review</v>
      </c>
    </row>
    <row r="757" spans="1:6" ht="19.5" customHeight="1">
      <c r="A757" s="11" t="s">
        <v>22</v>
      </c>
      <c r="B757" s="24" t="s">
        <v>535</v>
      </c>
      <c r="C757" s="22">
        <v>5</v>
      </c>
      <c r="D757" s="2" t="s">
        <v>516</v>
      </c>
      <c r="E757" s="2">
        <v>1958</v>
      </c>
      <c r="F757" s="3" t="str">
        <f t="shared" si="45"/>
        <v>Grafting Chatter</v>
      </c>
    </row>
    <row r="758" spans="1:6" ht="19.5" customHeight="1">
      <c r="A758" s="11" t="s">
        <v>446</v>
      </c>
      <c r="B758" s="24" t="s">
        <v>447</v>
      </c>
      <c r="C758" s="22">
        <v>6</v>
      </c>
      <c r="D758" s="2" t="s">
        <v>516</v>
      </c>
      <c r="E758" s="2">
        <v>1958</v>
      </c>
      <c r="F758" s="3" t="str">
        <f t="shared" si="45"/>
        <v>Camellia Collections in the New Orleans Area</v>
      </c>
    </row>
    <row r="759" spans="1:6" ht="19.5" customHeight="1">
      <c r="A759" s="11" t="s">
        <v>23</v>
      </c>
      <c r="B759" s="24" t="s">
        <v>976</v>
      </c>
      <c r="C759" s="22">
        <v>7</v>
      </c>
      <c r="D759" s="2" t="s">
        <v>516</v>
      </c>
      <c r="E759" s="2">
        <v>1958</v>
      </c>
      <c r="F759" s="3" t="str">
        <f t="shared" si="45"/>
        <v>If You Would Win a Ribbon!</v>
      </c>
    </row>
    <row r="760" spans="1:6" ht="19.5" customHeight="1">
      <c r="A760" s="11" t="s">
        <v>10</v>
      </c>
      <c r="C760" s="22">
        <v>8</v>
      </c>
      <c r="D760" s="2" t="s">
        <v>516</v>
      </c>
      <c r="E760" s="2">
        <v>1958</v>
      </c>
      <c r="F760" s="3" t="str">
        <f t="shared" si="45"/>
        <v>Editorial Tidbits</v>
      </c>
    </row>
    <row r="761" spans="1:6" ht="19.5" customHeight="1">
      <c r="A761" s="11" t="s">
        <v>11</v>
      </c>
      <c r="C761" s="22">
        <v>9</v>
      </c>
      <c r="D761" s="2" t="s">
        <v>516</v>
      </c>
      <c r="E761" s="2">
        <v>1958</v>
      </c>
      <c r="F761" s="3" t="str">
        <f t="shared" si="45"/>
        <v>Optimum Flower Development</v>
      </c>
    </row>
    <row r="762" spans="1:6" ht="19.5" customHeight="1">
      <c r="A762" s="11" t="s">
        <v>24</v>
      </c>
      <c r="B762" s="24" t="s">
        <v>593</v>
      </c>
      <c r="C762" s="22">
        <v>10</v>
      </c>
      <c r="D762" s="2" t="s">
        <v>516</v>
      </c>
      <c r="E762" s="2">
        <v>1958</v>
      </c>
      <c r="F762" s="3" t="str">
        <f t="shared" si="45"/>
        <v>Rating Camellias – A Proposed Standard Method</v>
      </c>
    </row>
    <row r="763" spans="1:6" ht="19.5" customHeight="1">
      <c r="A763" s="11" t="s">
        <v>12</v>
      </c>
      <c r="C763" s="22">
        <v>16</v>
      </c>
      <c r="D763" s="2" t="s">
        <v>516</v>
      </c>
      <c r="E763" s="2">
        <v>1958</v>
      </c>
      <c r="F763" s="3" t="str">
        <f t="shared" si="45"/>
        <v>Sacramento Camellia Festival</v>
      </c>
    </row>
    <row r="764" spans="1:6" ht="19.5" customHeight="1">
      <c r="A764" s="11" t="s">
        <v>1011</v>
      </c>
      <c r="B764" s="24" t="s">
        <v>1012</v>
      </c>
      <c r="C764" s="22">
        <v>17</v>
      </c>
      <c r="D764" s="2" t="s">
        <v>516</v>
      </c>
      <c r="E764" s="2">
        <v>1958</v>
      </c>
      <c r="F764" s="3" t="str">
        <f t="shared" si="45"/>
        <v>News &amp; Views</v>
      </c>
    </row>
    <row r="765" spans="1:6" ht="19.5" customHeight="1">
      <c r="A765" s="11" t="s">
        <v>13</v>
      </c>
      <c r="C765" s="22">
        <v>18</v>
      </c>
      <c r="D765" s="2" t="s">
        <v>516</v>
      </c>
      <c r="E765" s="2">
        <v>1958</v>
      </c>
      <c r="F765" s="3" t="str">
        <f t="shared" si="45"/>
        <v>George Helms Passes</v>
      </c>
    </row>
    <row r="766" spans="1:6" ht="19.5" customHeight="1">
      <c r="A766" s="11" t="s">
        <v>14</v>
      </c>
      <c r="C766" s="22">
        <v>19</v>
      </c>
      <c r="D766" s="2" t="s">
        <v>516</v>
      </c>
      <c r="E766" s="2">
        <v>1958</v>
      </c>
      <c r="F766" s="3" t="str">
        <f t="shared" si="45"/>
        <v>John Paul Illges</v>
      </c>
    </row>
    <row r="767" spans="1:6" ht="19.5" customHeight="1">
      <c r="A767" s="11" t="s">
        <v>15</v>
      </c>
      <c r="C767" s="22">
        <v>20</v>
      </c>
      <c r="D767" s="2" t="s">
        <v>516</v>
      </c>
      <c r="E767" s="2">
        <v>1958</v>
      </c>
      <c r="F767" s="3" t="str">
        <f t="shared" si="45"/>
        <v>Our 1958 Camellia Shows – Don’t Miss Them!</v>
      </c>
    </row>
    <row r="768" spans="1:6" ht="19.5" customHeight="1">
      <c r="A768" s="11" t="s">
        <v>16</v>
      </c>
      <c r="C768" s="22">
        <v>20</v>
      </c>
      <c r="D768" s="2" t="s">
        <v>516</v>
      </c>
      <c r="E768" s="2">
        <v>1958</v>
      </c>
      <c r="F768" s="3" t="str">
        <f t="shared" si="45"/>
        <v>Pacific Camellia Society – March 1-2 Week End</v>
      </c>
    </row>
    <row r="769" spans="1:6" ht="19.5" customHeight="1">
      <c r="A769" s="11" t="s">
        <v>17</v>
      </c>
      <c r="C769" s="22">
        <v>20</v>
      </c>
      <c r="D769" s="2" t="s">
        <v>516</v>
      </c>
      <c r="E769" s="2">
        <v>1958</v>
      </c>
      <c r="F769" s="3" t="str">
        <f t="shared" si="45"/>
        <v>Camellia Society of Santa Clara County – Sunday Only, March 2nd</v>
      </c>
    </row>
    <row r="770" spans="1:6" ht="19.5" customHeight="1">
      <c r="A770" s="11" t="s">
        <v>18</v>
      </c>
      <c r="C770" s="22">
        <v>20</v>
      </c>
      <c r="D770" s="2" t="s">
        <v>516</v>
      </c>
      <c r="E770" s="2">
        <v>1958</v>
      </c>
      <c r="F770" s="3" t="str">
        <f t="shared" si="45"/>
        <v>Camellia Society of Sacramento – March 8-9 Week-End</v>
      </c>
    </row>
    <row r="771" spans="1:6" ht="19.5" customHeight="1">
      <c r="A771" s="11" t="s">
        <v>19</v>
      </c>
      <c r="C771" s="22">
        <v>20</v>
      </c>
      <c r="D771" s="2" t="s">
        <v>516</v>
      </c>
      <c r="E771" s="2">
        <v>1958</v>
      </c>
      <c r="F771" s="3" t="str">
        <f>HYPERLINK(CONCATENATE($G$2,$F$749,".pdf"),A771)</f>
        <v>An Annual Check – Have You: Changed Your Address? Paid Your 1958 Dues?</v>
      </c>
    </row>
    <row r="772" ht="19.5" customHeight="1">
      <c r="F772" s="3"/>
    </row>
    <row r="773" spans="1:6" ht="19.5" customHeight="1">
      <c r="A773" s="2" t="s">
        <v>25</v>
      </c>
      <c r="F773" s="13" t="str">
        <f>A773</f>
        <v>NCCS-5804</v>
      </c>
    </row>
    <row r="774" ht="19.5" customHeight="1">
      <c r="F774" s="3"/>
    </row>
    <row r="775" spans="1:6" ht="19.5" customHeight="1">
      <c r="A775" s="11" t="s">
        <v>26</v>
      </c>
      <c r="C775" s="22">
        <v>1</v>
      </c>
      <c r="D775" s="10" t="s">
        <v>517</v>
      </c>
      <c r="E775" s="10">
        <v>1958</v>
      </c>
      <c r="F775" s="3" t="str">
        <f>HYPERLINK(CONCATENATE($G$2,$F$773,".pdf"),A775)</f>
        <v>Finlandia Variegated</v>
      </c>
    </row>
    <row r="776" spans="1:6" ht="19.5" customHeight="1">
      <c r="A776" s="11" t="s">
        <v>476</v>
      </c>
      <c r="C776" s="22">
        <v>2</v>
      </c>
      <c r="D776" s="10" t="s">
        <v>517</v>
      </c>
      <c r="E776" s="10">
        <v>1958</v>
      </c>
      <c r="F776" s="3" t="str">
        <f aca="true" t="shared" si="46" ref="F776:F790">HYPERLINK(CONCATENATE($G$2,$F$773,".pdf"),A776)</f>
        <v>Northern California Camellia Society – Roster of Officers</v>
      </c>
    </row>
    <row r="777" spans="1:6" ht="19.5" customHeight="1">
      <c r="A777" s="11" t="s">
        <v>960</v>
      </c>
      <c r="C777" s="22">
        <v>2</v>
      </c>
      <c r="D777" s="10" t="s">
        <v>517</v>
      </c>
      <c r="E777" s="10">
        <v>1958</v>
      </c>
      <c r="F777" s="3" t="str">
        <f t="shared" si="46"/>
        <v>Pacific Camellia Society Officers</v>
      </c>
    </row>
    <row r="778" spans="1:6" ht="19.5" customHeight="1">
      <c r="A778" s="11" t="s">
        <v>27</v>
      </c>
      <c r="C778" s="22">
        <v>3</v>
      </c>
      <c r="D778" s="10" t="s">
        <v>517</v>
      </c>
      <c r="E778" s="10">
        <v>1958</v>
      </c>
      <c r="F778" s="3" t="str">
        <f t="shared" si="46"/>
        <v>Editorial Comment</v>
      </c>
    </row>
    <row r="779" spans="1:6" ht="19.5" customHeight="1">
      <c r="A779" s="11" t="s">
        <v>28</v>
      </c>
      <c r="C779" s="22">
        <v>4</v>
      </c>
      <c r="D779" s="10" t="s">
        <v>517</v>
      </c>
      <c r="E779" s="10">
        <v>1958</v>
      </c>
      <c r="F779" s="3" t="str">
        <f t="shared" si="46"/>
        <v>The A. C. S. Annual Meeting</v>
      </c>
    </row>
    <row r="780" spans="1:6" ht="19.5" customHeight="1">
      <c r="A780" s="11" t="s">
        <v>751</v>
      </c>
      <c r="C780" s="22">
        <v>4</v>
      </c>
      <c r="D780" s="10" t="s">
        <v>517</v>
      </c>
      <c r="E780" s="10">
        <v>1958</v>
      </c>
      <c r="F780" s="3" t="str">
        <f t="shared" si="46"/>
        <v>Cover Flower</v>
      </c>
    </row>
    <row r="781" spans="1:6" ht="19.5" customHeight="1">
      <c r="A781" s="11" t="s">
        <v>35</v>
      </c>
      <c r="B781" s="24" t="s">
        <v>36</v>
      </c>
      <c r="C781" s="22">
        <v>5</v>
      </c>
      <c r="D781" s="10" t="s">
        <v>517</v>
      </c>
      <c r="E781" s="10">
        <v>1958</v>
      </c>
      <c r="F781" s="3" t="str">
        <f t="shared" si="46"/>
        <v>Geography and Camellia Weather</v>
      </c>
    </row>
    <row r="782" spans="1:6" ht="19.5" customHeight="1">
      <c r="A782" s="11" t="s">
        <v>29</v>
      </c>
      <c r="C782" s="22">
        <v>6</v>
      </c>
      <c r="D782" s="10" t="s">
        <v>517</v>
      </c>
      <c r="E782" s="10">
        <v>1958</v>
      </c>
      <c r="F782" s="3" t="str">
        <f t="shared" si="46"/>
        <v>The San Jose Show </v>
      </c>
    </row>
    <row r="783" spans="1:6" ht="19.5" customHeight="1">
      <c r="A783" s="11" t="s">
        <v>37</v>
      </c>
      <c r="B783" s="24" t="s">
        <v>38</v>
      </c>
      <c r="C783" s="22">
        <v>6</v>
      </c>
      <c r="D783" s="10" t="s">
        <v>517</v>
      </c>
      <c r="E783" s="10">
        <v>1958</v>
      </c>
      <c r="F783" s="3" t="str">
        <f t="shared" si="46"/>
        <v>R. C. (Dick) Brown</v>
      </c>
    </row>
    <row r="784" spans="1:6" ht="19.5" customHeight="1">
      <c r="A784" s="11" t="s">
        <v>30</v>
      </c>
      <c r="C784" s="22">
        <v>7</v>
      </c>
      <c r="D784" s="10" t="s">
        <v>517</v>
      </c>
      <c r="E784" s="10">
        <v>1958</v>
      </c>
      <c r="F784" s="3" t="str">
        <f t="shared" si="46"/>
        <v>Camellia Chatter</v>
      </c>
    </row>
    <row r="785" spans="1:6" ht="19.5" customHeight="1">
      <c r="A785" s="11" t="s">
        <v>31</v>
      </c>
      <c r="C785" s="22">
        <v>8</v>
      </c>
      <c r="D785" s="10" t="s">
        <v>517</v>
      </c>
      <c r="E785" s="10">
        <v>1958</v>
      </c>
      <c r="F785" s="3" t="str">
        <f t="shared" si="46"/>
        <v>The N.C.C.S. Show at Walnut Creek</v>
      </c>
    </row>
    <row r="786" spans="1:6" ht="19.5" customHeight="1">
      <c r="A786" s="11" t="s">
        <v>39</v>
      </c>
      <c r="B786" s="24" t="s">
        <v>40</v>
      </c>
      <c r="C786" s="22">
        <v>11</v>
      </c>
      <c r="D786" s="10" t="s">
        <v>517</v>
      </c>
      <c r="E786" s="10">
        <v>1958</v>
      </c>
      <c r="F786" s="3" t="str">
        <f t="shared" si="46"/>
        <v>It’s the Water</v>
      </c>
    </row>
    <row r="787" spans="1:6" ht="19.5" customHeight="1">
      <c r="A787" s="11" t="s">
        <v>32</v>
      </c>
      <c r="C787" s="22">
        <v>14</v>
      </c>
      <c r="D787" s="10" t="s">
        <v>517</v>
      </c>
      <c r="E787" s="10">
        <v>1958</v>
      </c>
      <c r="F787" s="3" t="str">
        <f t="shared" si="46"/>
        <v>Oregon Letter</v>
      </c>
    </row>
    <row r="788" spans="1:6" ht="19.5" customHeight="1">
      <c r="A788" s="11" t="s">
        <v>33</v>
      </c>
      <c r="C788" s="22">
        <v>15</v>
      </c>
      <c r="D788" s="10" t="s">
        <v>517</v>
      </c>
      <c r="E788" s="10">
        <v>1958</v>
      </c>
      <c r="F788" s="3" t="str">
        <f t="shared" si="46"/>
        <v>The Los Angeles Show</v>
      </c>
    </row>
    <row r="789" spans="1:6" ht="19.5" customHeight="1">
      <c r="A789" s="11" t="s">
        <v>34</v>
      </c>
      <c r="C789" s="22">
        <v>16</v>
      </c>
      <c r="D789" s="10" t="s">
        <v>517</v>
      </c>
      <c r="E789" s="10">
        <v>1958</v>
      </c>
      <c r="F789" s="3" t="str">
        <f t="shared" si="46"/>
        <v>Australian Notes</v>
      </c>
    </row>
    <row r="790" spans="1:6" ht="19.5" customHeight="1">
      <c r="A790" s="11" t="s">
        <v>1011</v>
      </c>
      <c r="B790" s="24" t="s">
        <v>6</v>
      </c>
      <c r="C790" s="22">
        <v>17</v>
      </c>
      <c r="D790" s="10" t="s">
        <v>517</v>
      </c>
      <c r="E790" s="10">
        <v>1958</v>
      </c>
      <c r="F790" s="3" t="str">
        <f t="shared" si="46"/>
        <v>News &amp; Views</v>
      </c>
    </row>
    <row r="791" spans="1:6" ht="19.5" customHeight="1">
      <c r="A791" s="11" t="s">
        <v>1009</v>
      </c>
      <c r="B791" s="24" t="s">
        <v>1010</v>
      </c>
      <c r="C791" s="22">
        <v>19</v>
      </c>
      <c r="D791" s="10" t="s">
        <v>517</v>
      </c>
      <c r="E791" s="10">
        <v>1958</v>
      </c>
      <c r="F791" s="3" t="str">
        <f>HYPERLINK(CONCATENATE($G$2,$F$773,".pdf"),A791)</f>
        <v>Culture Column</v>
      </c>
    </row>
    <row r="792" ht="19.5" customHeight="1">
      <c r="F792" s="4"/>
    </row>
    <row r="793" spans="1:6" ht="19.5" customHeight="1">
      <c r="A793" s="2" t="s">
        <v>41</v>
      </c>
      <c r="F793" s="13" t="str">
        <f>A793</f>
        <v>NCCS-5807</v>
      </c>
    </row>
    <row r="794" ht="19.5" customHeight="1">
      <c r="F794" s="3"/>
    </row>
    <row r="795" spans="1:6" ht="19.5" customHeight="1">
      <c r="A795" s="11" t="s">
        <v>42</v>
      </c>
      <c r="C795" s="22">
        <v>1</v>
      </c>
      <c r="D795" s="10" t="s">
        <v>746</v>
      </c>
      <c r="E795" s="10">
        <v>1958</v>
      </c>
      <c r="F795" s="3" t="str">
        <f>HYPERLINK(CONCATENATE($G$2,$F$793,".pdf"),A795)</f>
        <v>Moutancha</v>
      </c>
    </row>
    <row r="796" spans="1:6" ht="19.5" customHeight="1">
      <c r="A796" s="11" t="s">
        <v>476</v>
      </c>
      <c r="C796" s="22">
        <v>2</v>
      </c>
      <c r="D796" s="10" t="s">
        <v>746</v>
      </c>
      <c r="E796" s="10">
        <v>1958</v>
      </c>
      <c r="F796" s="3" t="str">
        <f aca="true" t="shared" si="47" ref="F796:F809">HYPERLINK(CONCATENATE($G$2,$F$793,".pdf"),A796)</f>
        <v>Northern California Camellia Society – Roster of Officers</v>
      </c>
    </row>
    <row r="797" spans="1:6" ht="19.5" customHeight="1">
      <c r="A797" s="11" t="s">
        <v>979</v>
      </c>
      <c r="C797" s="22">
        <v>2</v>
      </c>
      <c r="D797" s="10" t="s">
        <v>746</v>
      </c>
      <c r="E797" s="10">
        <v>1958</v>
      </c>
      <c r="F797" s="3" t="str">
        <f t="shared" si="47"/>
        <v>Pacific Coast Society</v>
      </c>
    </row>
    <row r="798" spans="1:6" ht="19.5" customHeight="1">
      <c r="A798" s="11" t="s">
        <v>43</v>
      </c>
      <c r="C798" s="22">
        <v>3</v>
      </c>
      <c r="D798" s="10" t="s">
        <v>746</v>
      </c>
      <c r="E798" s="10">
        <v>1958</v>
      </c>
      <c r="F798" s="3" t="str">
        <f t="shared" si="47"/>
        <v>Summertime</v>
      </c>
    </row>
    <row r="799" spans="1:6" ht="19.5" customHeight="1">
      <c r="A799" s="11" t="s">
        <v>879</v>
      </c>
      <c r="C799" s="22">
        <v>4</v>
      </c>
      <c r="D799" s="10" t="s">
        <v>746</v>
      </c>
      <c r="E799" s="10">
        <v>1958</v>
      </c>
      <c r="F799" s="3" t="str">
        <f t="shared" si="47"/>
        <v>Mulching</v>
      </c>
    </row>
    <row r="800" spans="1:6" ht="19.5" customHeight="1">
      <c r="A800" s="11" t="s">
        <v>751</v>
      </c>
      <c r="C800" s="22">
        <v>4</v>
      </c>
      <c r="D800" s="10" t="s">
        <v>746</v>
      </c>
      <c r="E800" s="10">
        <v>1958</v>
      </c>
      <c r="F800" s="3" t="str">
        <f t="shared" si="47"/>
        <v>Cover Flower</v>
      </c>
    </row>
    <row r="801" spans="1:6" ht="19.5" customHeight="1">
      <c r="A801" s="11" t="s">
        <v>47</v>
      </c>
      <c r="B801" s="24" t="s">
        <v>48</v>
      </c>
      <c r="C801" s="22">
        <v>5</v>
      </c>
      <c r="D801" s="10" t="s">
        <v>746</v>
      </c>
      <c r="E801" s="10">
        <v>1958</v>
      </c>
      <c r="F801" s="3" t="str">
        <f t="shared" si="47"/>
        <v>Summer Care of Camellias in the Central Valley</v>
      </c>
    </row>
    <row r="802" spans="1:6" ht="19.5" customHeight="1">
      <c r="A802" s="11" t="s">
        <v>50</v>
      </c>
      <c r="B802" s="24" t="s">
        <v>51</v>
      </c>
      <c r="C802" s="22">
        <v>6</v>
      </c>
      <c r="D802" s="10" t="s">
        <v>746</v>
      </c>
      <c r="E802" s="10">
        <v>1958</v>
      </c>
      <c r="F802" s="3" t="str">
        <f t="shared" si="47"/>
        <v>Report on Camellia Flower Blight Studies, Summerville, S. C.</v>
      </c>
    </row>
    <row r="803" spans="1:6" ht="19.5" customHeight="1">
      <c r="A803" s="11" t="s">
        <v>44</v>
      </c>
      <c r="C803" s="22">
        <v>8</v>
      </c>
      <c r="D803" s="10" t="s">
        <v>746</v>
      </c>
      <c r="E803" s="10">
        <v>1958</v>
      </c>
      <c r="F803" s="3" t="str">
        <f t="shared" si="47"/>
        <v>Northern California Notes and Comments</v>
      </c>
    </row>
    <row r="804" spans="1:6" ht="19.5" customHeight="1">
      <c r="A804" s="11" t="s">
        <v>52</v>
      </c>
      <c r="B804" s="24" t="s">
        <v>53</v>
      </c>
      <c r="C804" s="22">
        <v>9</v>
      </c>
      <c r="D804" s="10" t="s">
        <v>746</v>
      </c>
      <c r="E804" s="10">
        <v>1958</v>
      </c>
      <c r="F804" s="3" t="str">
        <f t="shared" si="47"/>
        <v>Comments on Some of the Newer Varieties</v>
      </c>
    </row>
    <row r="805" spans="1:6" ht="19.5" customHeight="1">
      <c r="A805" s="11" t="s">
        <v>54</v>
      </c>
      <c r="B805" s="24" t="s">
        <v>668</v>
      </c>
      <c r="C805" s="22">
        <v>10</v>
      </c>
      <c r="D805" s="10" t="s">
        <v>746</v>
      </c>
      <c r="E805" s="10">
        <v>1958</v>
      </c>
      <c r="F805" s="3" t="str">
        <f t="shared" si="47"/>
        <v>Summer Care</v>
      </c>
    </row>
    <row r="806" spans="1:6" ht="19.5" customHeight="1">
      <c r="A806" s="11" t="s">
        <v>45</v>
      </c>
      <c r="C806" s="22">
        <v>12</v>
      </c>
      <c r="D806" s="10" t="s">
        <v>746</v>
      </c>
      <c r="E806" s="10">
        <v>1958</v>
      </c>
      <c r="F806" s="3" t="str">
        <f t="shared" si="47"/>
        <v>Broken Images</v>
      </c>
    </row>
    <row r="807" spans="1:6" ht="19.5" customHeight="1">
      <c r="A807" s="11" t="s">
        <v>46</v>
      </c>
      <c r="C807" s="22">
        <v>15</v>
      </c>
      <c r="D807" s="10" t="s">
        <v>746</v>
      </c>
      <c r="E807" s="10">
        <v>1958</v>
      </c>
      <c r="F807" s="3" t="str">
        <f t="shared" si="47"/>
        <v>Newly Elected Officers for 1958-59</v>
      </c>
    </row>
    <row r="808" spans="1:6" ht="19.5" customHeight="1">
      <c r="A808" s="11" t="s">
        <v>55</v>
      </c>
      <c r="B808" s="24" t="s">
        <v>1051</v>
      </c>
      <c r="C808" s="22">
        <v>16</v>
      </c>
      <c r="D808" s="10" t="s">
        <v>746</v>
      </c>
      <c r="E808" s="10">
        <v>1958</v>
      </c>
      <c r="F808" s="3" t="str">
        <f t="shared" si="47"/>
        <v>Camellias from the Woman’s Point of View</v>
      </c>
    </row>
    <row r="809" spans="1:6" ht="19.5" customHeight="1">
      <c r="A809" s="11" t="s">
        <v>1009</v>
      </c>
      <c r="B809" s="24" t="s">
        <v>1010</v>
      </c>
      <c r="C809" s="22">
        <v>17</v>
      </c>
      <c r="D809" s="10" t="s">
        <v>746</v>
      </c>
      <c r="E809" s="10">
        <v>1958</v>
      </c>
      <c r="F809" s="3" t="str">
        <f t="shared" si="47"/>
        <v>Culture Column</v>
      </c>
    </row>
    <row r="810" spans="1:6" ht="19.5" customHeight="1">
      <c r="A810" s="11" t="s">
        <v>1011</v>
      </c>
      <c r="B810" s="24" t="s">
        <v>1012</v>
      </c>
      <c r="C810" s="22">
        <v>18</v>
      </c>
      <c r="D810" s="10" t="s">
        <v>746</v>
      </c>
      <c r="E810" s="10">
        <v>1958</v>
      </c>
      <c r="F810" s="3" t="str">
        <f>HYPERLINK(CONCATENATE($G$2,$F$793,".pdf"),A810)</f>
        <v>News &amp; Views</v>
      </c>
    </row>
    <row r="811" ht="19.5" customHeight="1">
      <c r="F811" s="3"/>
    </row>
    <row r="812" spans="1:6" ht="19.5" customHeight="1">
      <c r="A812" s="2" t="s">
        <v>56</v>
      </c>
      <c r="F812" s="13" t="str">
        <f>A812</f>
        <v>NCCS-5810</v>
      </c>
    </row>
    <row r="813" ht="19.5" customHeight="1">
      <c r="F813" s="3"/>
    </row>
    <row r="814" spans="1:6" ht="19.5" customHeight="1">
      <c r="A814" s="11" t="s">
        <v>925</v>
      </c>
      <c r="C814" s="22">
        <v>1</v>
      </c>
      <c r="D814" s="10" t="s">
        <v>498</v>
      </c>
      <c r="E814" s="10">
        <v>1958</v>
      </c>
      <c r="F814" s="3" t="str">
        <f>HYPERLINK(CONCATENATE($G$2,$F$812,".pdf"),A814)</f>
        <v>Donation</v>
      </c>
    </row>
    <row r="815" spans="1:6" ht="19.5" customHeight="1">
      <c r="A815" s="11" t="s">
        <v>476</v>
      </c>
      <c r="C815" s="22">
        <v>2</v>
      </c>
      <c r="D815" s="10" t="s">
        <v>498</v>
      </c>
      <c r="E815" s="10">
        <v>1958</v>
      </c>
      <c r="F815" s="3" t="str">
        <f aca="true" t="shared" si="48" ref="F815:F828">HYPERLINK(CONCATENATE($G$2,$F$812,".pdf"),A815)</f>
        <v>Northern California Camellia Society – Roster of Officers</v>
      </c>
    </row>
    <row r="816" spans="1:6" ht="19.5" customHeight="1">
      <c r="A816" s="11" t="s">
        <v>939</v>
      </c>
      <c r="C816" s="22">
        <v>2</v>
      </c>
      <c r="D816" s="10" t="s">
        <v>498</v>
      </c>
      <c r="E816" s="10">
        <v>1958</v>
      </c>
      <c r="F816" s="3" t="str">
        <f t="shared" si="48"/>
        <v>Pacific Coast Society Officers</v>
      </c>
    </row>
    <row r="817" spans="1:6" ht="19.5" customHeight="1">
      <c r="A817" s="11" t="s">
        <v>57</v>
      </c>
      <c r="C817" s="22">
        <v>3</v>
      </c>
      <c r="D817" s="10" t="s">
        <v>498</v>
      </c>
      <c r="E817" s="10">
        <v>1958</v>
      </c>
      <c r="F817" s="3" t="str">
        <f t="shared" si="48"/>
        <v>Introduction</v>
      </c>
    </row>
    <row r="818" spans="1:6" ht="19.5" customHeight="1">
      <c r="A818" s="11" t="s">
        <v>58</v>
      </c>
      <c r="B818" s="24" t="s">
        <v>893</v>
      </c>
      <c r="C818" s="22">
        <v>5</v>
      </c>
      <c r="D818" s="10" t="s">
        <v>498</v>
      </c>
      <c r="E818" s="10">
        <v>1958</v>
      </c>
      <c r="F818" s="3" t="str">
        <f t="shared" si="48"/>
        <v>History of Interspecific Hybrids</v>
      </c>
    </row>
    <row r="819" spans="1:6" ht="19.5" customHeight="1">
      <c r="A819" s="11" t="s">
        <v>59</v>
      </c>
      <c r="B819" s="24" t="s">
        <v>896</v>
      </c>
      <c r="C819" s="22">
        <v>7</v>
      </c>
      <c r="D819" s="10" t="s">
        <v>498</v>
      </c>
      <c r="E819" s="10">
        <v>1958</v>
      </c>
      <c r="F819" s="3" t="str">
        <f t="shared" si="48"/>
        <v>Notes on Camellia Hybridization</v>
      </c>
    </row>
    <row r="820" spans="1:6" ht="19.5" customHeight="1">
      <c r="A820" s="11" t="s">
        <v>60</v>
      </c>
      <c r="B820" s="24" t="s">
        <v>992</v>
      </c>
      <c r="C820" s="22">
        <v>8</v>
      </c>
      <c r="D820" s="10" t="s">
        <v>498</v>
      </c>
      <c r="E820" s="10">
        <v>1958</v>
      </c>
      <c r="F820" s="3" t="str">
        <f t="shared" si="48"/>
        <v>Camellia Hybridizing in Australia</v>
      </c>
    </row>
    <row r="821" spans="1:7" s="26" customFormat="1" ht="19.5" customHeight="1">
      <c r="A821" s="11" t="s">
        <v>61</v>
      </c>
      <c r="B821" s="11" t="s">
        <v>62</v>
      </c>
      <c r="C821" s="2">
        <v>9</v>
      </c>
      <c r="D821" s="10" t="s">
        <v>498</v>
      </c>
      <c r="E821" s="10">
        <v>1958</v>
      </c>
      <c r="F821" s="3" t="str">
        <f t="shared" si="48"/>
        <v>Some Saluenensis and Hybrids</v>
      </c>
      <c r="G821" s="2"/>
    </row>
    <row r="822" spans="1:7" s="26" customFormat="1" ht="19.5" customHeight="1">
      <c r="A822" s="11" t="s">
        <v>63</v>
      </c>
      <c r="B822" s="11" t="s">
        <v>64</v>
      </c>
      <c r="C822" s="2">
        <v>10</v>
      </c>
      <c r="D822" s="10" t="s">
        <v>498</v>
      </c>
      <c r="E822" s="10">
        <v>1958</v>
      </c>
      <c r="F822" s="3" t="str">
        <f t="shared" si="48"/>
        <v>A report on hybridizing in the Northwest</v>
      </c>
      <c r="G822" s="2"/>
    </row>
    <row r="823" spans="1:7" s="26" customFormat="1" ht="19.5" customHeight="1">
      <c r="A823" s="11" t="s">
        <v>65</v>
      </c>
      <c r="B823" s="11" t="s">
        <v>66</v>
      </c>
      <c r="C823" s="2">
        <v>13</v>
      </c>
      <c r="D823" s="10" t="s">
        <v>498</v>
      </c>
      <c r="E823" s="10">
        <v>1958</v>
      </c>
      <c r="F823" s="3" t="str">
        <f t="shared" si="48"/>
        <v>Dreams Come True</v>
      </c>
      <c r="G823" s="2"/>
    </row>
    <row r="824" spans="1:7" s="26" customFormat="1" ht="19.5" customHeight="1">
      <c r="A824" s="11" t="s">
        <v>67</v>
      </c>
      <c r="B824" s="11" t="s">
        <v>880</v>
      </c>
      <c r="C824" s="2">
        <v>15</v>
      </c>
      <c r="D824" s="10" t="s">
        <v>498</v>
      </c>
      <c r="E824" s="10">
        <v>1958</v>
      </c>
      <c r="F824" s="3" t="str">
        <f t="shared" si="48"/>
        <v>Hybrids Have Style</v>
      </c>
      <c r="G824" s="2"/>
    </row>
    <row r="825" spans="1:7" s="26" customFormat="1" ht="19.5" customHeight="1">
      <c r="A825" s="11" t="s">
        <v>68</v>
      </c>
      <c r="B825" s="11" t="s">
        <v>69</v>
      </c>
      <c r="C825" s="2">
        <v>16</v>
      </c>
      <c r="D825" s="10" t="s">
        <v>498</v>
      </c>
      <c r="E825" s="10">
        <v>1958</v>
      </c>
      <c r="F825" s="3" t="str">
        <f t="shared" si="48"/>
        <v>Camellia Hybrids in New Zealand</v>
      </c>
      <c r="G825" s="2"/>
    </row>
    <row r="826" spans="1:7" s="26" customFormat="1" ht="19.5" customHeight="1">
      <c r="A826" s="11" t="s">
        <v>70</v>
      </c>
      <c r="B826" s="11" t="s">
        <v>71</v>
      </c>
      <c r="C826" s="2">
        <v>18</v>
      </c>
      <c r="D826" s="10" t="s">
        <v>498</v>
      </c>
      <c r="E826" s="10">
        <v>1958</v>
      </c>
      <c r="F826" s="3" t="str">
        <f t="shared" si="48"/>
        <v>C. Granthamiana Offers Much Hope in Hybrids</v>
      </c>
      <c r="G826" s="2"/>
    </row>
    <row r="827" spans="1:7" s="26" customFormat="1" ht="19.5" customHeight="1">
      <c r="A827" s="11" t="s">
        <v>73</v>
      </c>
      <c r="B827" s="11" t="s">
        <v>1003</v>
      </c>
      <c r="C827" s="2">
        <v>22</v>
      </c>
      <c r="D827" s="10" t="s">
        <v>498</v>
      </c>
      <c r="E827" s="10">
        <v>1958</v>
      </c>
      <c r="F827" s="3" t="str">
        <f t="shared" si="48"/>
        <v>British Hybrid Camellias</v>
      </c>
      <c r="G827" s="2"/>
    </row>
    <row r="828" spans="1:7" s="26" customFormat="1" ht="19.5" customHeight="1">
      <c r="A828" s="11" t="s">
        <v>72</v>
      </c>
      <c r="B828" s="11" t="s">
        <v>593</v>
      </c>
      <c r="C828" s="2">
        <v>26</v>
      </c>
      <c r="D828" s="10" t="s">
        <v>498</v>
      </c>
      <c r="E828" s="10">
        <v>1958</v>
      </c>
      <c r="F828" s="3" t="str">
        <f t="shared" si="48"/>
        <v>Adventure into Camellia Hybridizing</v>
      </c>
      <c r="G828" s="2"/>
    </row>
    <row r="829" spans="1:7" s="26" customFormat="1" ht="19.5" customHeight="1">
      <c r="A829" s="11" t="s">
        <v>74</v>
      </c>
      <c r="B829" s="11" t="s">
        <v>75</v>
      </c>
      <c r="C829" s="2">
        <v>35</v>
      </c>
      <c r="D829" s="10" t="s">
        <v>498</v>
      </c>
      <c r="E829" s="10">
        <v>1958</v>
      </c>
      <c r="F829" s="3"/>
      <c r="G829" s="2"/>
    </row>
    <row r="830" spans="1:7" s="26" customFormat="1" ht="19.5" customHeight="1">
      <c r="A830" s="11"/>
      <c r="B830" s="11"/>
      <c r="C830" s="2"/>
      <c r="D830" s="2"/>
      <c r="E830" s="2"/>
      <c r="F830" s="3"/>
      <c r="G830" s="2"/>
    </row>
    <row r="831" spans="1:7" s="26" customFormat="1" ht="19.5" customHeight="1">
      <c r="A831" s="2" t="s">
        <v>76</v>
      </c>
      <c r="B831" s="11"/>
      <c r="C831" s="2"/>
      <c r="D831" s="2"/>
      <c r="E831" s="2"/>
      <c r="F831" s="13" t="str">
        <f>A831</f>
        <v>NCCS-5901</v>
      </c>
      <c r="G831" s="2"/>
    </row>
    <row r="832" spans="1:7" s="26" customFormat="1" ht="19.5" customHeight="1">
      <c r="A832" s="11"/>
      <c r="B832" s="11"/>
      <c r="C832" s="2"/>
      <c r="D832" s="2"/>
      <c r="E832" s="2"/>
      <c r="F832" s="3"/>
      <c r="G832" s="2"/>
    </row>
    <row r="833" spans="1:7" s="26" customFormat="1" ht="19.5" customHeight="1">
      <c r="A833" s="11" t="s">
        <v>77</v>
      </c>
      <c r="C833" s="11">
        <v>1</v>
      </c>
      <c r="D833" s="2" t="s">
        <v>516</v>
      </c>
      <c r="E833" s="2">
        <v>1959</v>
      </c>
      <c r="F833" s="3" t="str">
        <f>HYPERLINK(CONCATENATE($G$2,$F$831,".pdf"),A833)</f>
        <v>Butterfly Wings</v>
      </c>
      <c r="G833" s="2"/>
    </row>
    <row r="834" spans="1:7" s="26" customFormat="1" ht="19.5" customHeight="1">
      <c r="A834" s="11" t="s">
        <v>476</v>
      </c>
      <c r="C834" s="11">
        <v>2</v>
      </c>
      <c r="D834" s="2" t="s">
        <v>516</v>
      </c>
      <c r="E834" s="2">
        <v>1959</v>
      </c>
      <c r="F834" s="3" t="str">
        <f aca="true" t="shared" si="49" ref="F834:F845">HYPERLINK(CONCATENATE($G$2,$F$831,".pdf"),A834)</f>
        <v>Northern California Camellia Society – Roster of Officers</v>
      </c>
      <c r="G834" s="2"/>
    </row>
    <row r="835" spans="1:7" s="26" customFormat="1" ht="19.5" customHeight="1">
      <c r="A835" s="11" t="s">
        <v>939</v>
      </c>
      <c r="C835" s="11">
        <v>2</v>
      </c>
      <c r="D835" s="2" t="s">
        <v>516</v>
      </c>
      <c r="E835" s="2">
        <v>1959</v>
      </c>
      <c r="F835" s="3" t="str">
        <f t="shared" si="49"/>
        <v>Pacific Coast Society Officers</v>
      </c>
      <c r="G835" s="2"/>
    </row>
    <row r="836" spans="1:7" s="26" customFormat="1" ht="19.5" customHeight="1">
      <c r="A836" s="11" t="s">
        <v>78</v>
      </c>
      <c r="C836" s="11">
        <v>3</v>
      </c>
      <c r="D836" s="2" t="s">
        <v>516</v>
      </c>
      <c r="E836" s="2">
        <v>1959</v>
      </c>
      <c r="F836" s="3" t="str">
        <f t="shared" si="49"/>
        <v>A new camellia Year</v>
      </c>
      <c r="G836" s="2"/>
    </row>
    <row r="837" spans="1:7" s="26" customFormat="1" ht="19.5" customHeight="1">
      <c r="A837" s="11" t="s">
        <v>751</v>
      </c>
      <c r="C837" s="11">
        <v>3</v>
      </c>
      <c r="D837" s="2" t="s">
        <v>516</v>
      </c>
      <c r="E837" s="2">
        <v>1959</v>
      </c>
      <c r="F837" s="3" t="str">
        <f t="shared" si="49"/>
        <v>Cover Flower</v>
      </c>
      <c r="G837" s="2"/>
    </row>
    <row r="838" spans="1:7" s="26" customFormat="1" ht="19.5" customHeight="1">
      <c r="A838" s="11" t="s">
        <v>81</v>
      </c>
      <c r="B838" s="26" t="s">
        <v>82</v>
      </c>
      <c r="C838" s="11">
        <v>4</v>
      </c>
      <c r="D838" s="2" t="s">
        <v>516</v>
      </c>
      <c r="E838" s="2">
        <v>1959</v>
      </c>
      <c r="F838" s="3" t="str">
        <f t="shared" si="49"/>
        <v>Growing Exhibition Blooms</v>
      </c>
      <c r="G838" s="2"/>
    </row>
    <row r="839" spans="1:7" s="26" customFormat="1" ht="19.5" customHeight="1">
      <c r="A839" s="11" t="s">
        <v>83</v>
      </c>
      <c r="B839" s="26" t="s">
        <v>84</v>
      </c>
      <c r="C839" s="11">
        <v>6</v>
      </c>
      <c r="D839" s="2" t="s">
        <v>516</v>
      </c>
      <c r="E839" s="2">
        <v>1959</v>
      </c>
      <c r="F839" s="3" t="str">
        <f t="shared" si="49"/>
        <v>Arranging Camellias</v>
      </c>
      <c r="G839" s="2"/>
    </row>
    <row r="840" spans="1:7" s="26" customFormat="1" ht="19.5" customHeight="1">
      <c r="A840" s="11" t="s">
        <v>85</v>
      </c>
      <c r="B840" s="26" t="s">
        <v>668</v>
      </c>
      <c r="C840" s="11">
        <v>8</v>
      </c>
      <c r="D840" s="2" t="s">
        <v>516</v>
      </c>
      <c r="E840" s="2">
        <v>1959</v>
      </c>
      <c r="F840" s="3" t="str">
        <f t="shared" si="49"/>
        <v>Grafting Practices – A Survey</v>
      </c>
      <c r="G840" s="2"/>
    </row>
    <row r="841" spans="1:7" s="26" customFormat="1" ht="19.5" customHeight="1">
      <c r="A841" s="11" t="s">
        <v>86</v>
      </c>
      <c r="B841" s="26" t="s">
        <v>613</v>
      </c>
      <c r="C841" s="11">
        <v>11</v>
      </c>
      <c r="D841" s="2" t="s">
        <v>516</v>
      </c>
      <c r="E841" s="2">
        <v>1959</v>
      </c>
      <c r="F841" s="3" t="str">
        <f t="shared" si="49"/>
        <v>The Importance of Micro-Nutrients</v>
      </c>
      <c r="G841" s="2"/>
    </row>
    <row r="842" spans="1:7" s="26" customFormat="1" ht="19.5" customHeight="1">
      <c r="A842" s="11" t="s">
        <v>87</v>
      </c>
      <c r="B842" s="26" t="s">
        <v>88</v>
      </c>
      <c r="C842" s="11">
        <v>15</v>
      </c>
      <c r="D842" s="2" t="s">
        <v>516</v>
      </c>
      <c r="E842" s="2">
        <v>1959</v>
      </c>
      <c r="F842" s="3" t="str">
        <f t="shared" si="49"/>
        <v>Garden Soils</v>
      </c>
      <c r="G842" s="2"/>
    </row>
    <row r="843" spans="1:7" s="26" customFormat="1" ht="19.5" customHeight="1">
      <c r="A843" s="11" t="s">
        <v>79</v>
      </c>
      <c r="C843" s="11">
        <v>16</v>
      </c>
      <c r="D843" s="2" t="s">
        <v>516</v>
      </c>
      <c r="E843" s="2">
        <v>1959</v>
      </c>
      <c r="F843" s="3" t="str">
        <f t="shared" si="49"/>
        <v>Show Dates</v>
      </c>
      <c r="G843" s="2"/>
    </row>
    <row r="844" spans="1:7" s="26" customFormat="1" ht="19.5" customHeight="1">
      <c r="A844" s="11" t="s">
        <v>1009</v>
      </c>
      <c r="B844" s="26" t="s">
        <v>1010</v>
      </c>
      <c r="C844" s="11">
        <v>17</v>
      </c>
      <c r="D844" s="2" t="s">
        <v>516</v>
      </c>
      <c r="E844" s="2">
        <v>1959</v>
      </c>
      <c r="F844" s="3" t="str">
        <f t="shared" si="49"/>
        <v>Culture Column</v>
      </c>
      <c r="G844" s="2"/>
    </row>
    <row r="845" spans="1:7" s="26" customFormat="1" ht="19.5" customHeight="1">
      <c r="A845" s="11" t="s">
        <v>1011</v>
      </c>
      <c r="B845" s="26" t="s">
        <v>1012</v>
      </c>
      <c r="C845" s="11">
        <v>19</v>
      </c>
      <c r="D845" s="2" t="s">
        <v>516</v>
      </c>
      <c r="E845" s="2">
        <v>1959</v>
      </c>
      <c r="F845" s="3" t="str">
        <f t="shared" si="49"/>
        <v>News &amp; Views</v>
      </c>
      <c r="G845" s="2"/>
    </row>
    <row r="846" spans="1:7" s="26" customFormat="1" ht="19.5" customHeight="1">
      <c r="A846" s="12" t="s">
        <v>80</v>
      </c>
      <c r="C846" s="11">
        <v>20</v>
      </c>
      <c r="D846" s="2" t="s">
        <v>516</v>
      </c>
      <c r="E846" s="2">
        <v>1959</v>
      </c>
      <c r="F846" s="3" t="str">
        <f>HYPERLINK(CONCATENATE($G$2,$F$831,".pdf"),A846)</f>
        <v>Book Reviews</v>
      </c>
      <c r="G846" s="2"/>
    </row>
    <row r="847" spans="1:7" s="26" customFormat="1" ht="19.5" customHeight="1">
      <c r="A847" s="11"/>
      <c r="B847" s="11"/>
      <c r="C847" s="2"/>
      <c r="D847" s="2"/>
      <c r="E847" s="2"/>
      <c r="F847" s="3"/>
      <c r="G847" s="2"/>
    </row>
    <row r="848" spans="1:7" s="26" customFormat="1" ht="19.5" customHeight="1">
      <c r="A848" s="2" t="s">
        <v>89</v>
      </c>
      <c r="B848" s="11"/>
      <c r="C848" s="2"/>
      <c r="D848" s="2"/>
      <c r="E848" s="2"/>
      <c r="F848" s="13" t="str">
        <f>A848</f>
        <v>NCCS-5904</v>
      </c>
      <c r="G848" s="2"/>
    </row>
    <row r="849" spans="1:7" s="26" customFormat="1" ht="19.5" customHeight="1">
      <c r="A849" s="11"/>
      <c r="B849" s="11"/>
      <c r="C849" s="2"/>
      <c r="D849" s="2"/>
      <c r="E849" s="2"/>
      <c r="F849" s="5"/>
      <c r="G849" s="2"/>
    </row>
    <row r="850" spans="1:7" s="26" customFormat="1" ht="19.5" customHeight="1">
      <c r="A850" s="11" t="s">
        <v>90</v>
      </c>
      <c r="C850" s="11">
        <v>1</v>
      </c>
      <c r="D850" s="2" t="s">
        <v>517</v>
      </c>
      <c r="E850" s="2">
        <v>1959</v>
      </c>
      <c r="F850" s="3" t="str">
        <f>HYPERLINK(CONCATENATE($G$2,$F$848,".pdf"),A850)</f>
        <v>Granthamiana</v>
      </c>
      <c r="G850" s="2"/>
    </row>
    <row r="851" spans="1:7" s="26" customFormat="1" ht="19.5" customHeight="1">
      <c r="A851" s="11" t="s">
        <v>476</v>
      </c>
      <c r="C851" s="11">
        <v>2</v>
      </c>
      <c r="D851" s="2" t="s">
        <v>517</v>
      </c>
      <c r="E851" s="2">
        <v>1959</v>
      </c>
      <c r="F851" s="3" t="str">
        <f aca="true" t="shared" si="50" ref="F851:F864">HYPERLINK(CONCATENATE($G$2,$F$848,".pdf"),A851)</f>
        <v>Northern California Camellia Society – Roster of Officers</v>
      </c>
      <c r="G851" s="2"/>
    </row>
    <row r="852" spans="1:7" s="26" customFormat="1" ht="19.5" customHeight="1">
      <c r="A852" s="11" t="s">
        <v>960</v>
      </c>
      <c r="C852" s="11">
        <v>2</v>
      </c>
      <c r="D852" s="2" t="s">
        <v>517</v>
      </c>
      <c r="E852" s="2">
        <v>1959</v>
      </c>
      <c r="F852" s="3" t="str">
        <f t="shared" si="50"/>
        <v>Pacific Camellia Society Officers</v>
      </c>
      <c r="G852" s="2"/>
    </row>
    <row r="853" spans="1:7" s="26" customFormat="1" ht="19.5" customHeight="1">
      <c r="A853" s="11" t="s">
        <v>91</v>
      </c>
      <c r="C853" s="11">
        <v>3</v>
      </c>
      <c r="D853" s="2" t="s">
        <v>517</v>
      </c>
      <c r="E853" s="2">
        <v>1959</v>
      </c>
      <c r="F853" s="3" t="str">
        <f t="shared" si="50"/>
        <v>Camellia ‘Guilio Nuccio’ Wins Illges Award</v>
      </c>
      <c r="G853" s="2"/>
    </row>
    <row r="854" spans="1:7" s="26" customFormat="1" ht="19.5" customHeight="1">
      <c r="A854" s="11" t="s">
        <v>92</v>
      </c>
      <c r="C854" s="11">
        <v>3</v>
      </c>
      <c r="D854" s="2" t="s">
        <v>517</v>
      </c>
      <c r="E854" s="2">
        <v>1959</v>
      </c>
      <c r="F854" s="3" t="str">
        <f t="shared" si="50"/>
        <v>NCCS 1959 Camellia Show</v>
      </c>
      <c r="G854" s="2"/>
    </row>
    <row r="855" spans="1:7" s="26" customFormat="1" ht="19.5" customHeight="1">
      <c r="A855" s="11" t="s">
        <v>96</v>
      </c>
      <c r="B855" s="26" t="s">
        <v>97</v>
      </c>
      <c r="C855" s="11">
        <v>5</v>
      </c>
      <c r="D855" s="2" t="s">
        <v>517</v>
      </c>
      <c r="E855" s="2">
        <v>1959</v>
      </c>
      <c r="F855" s="3" t="str">
        <f t="shared" si="50"/>
        <v>Camellia Breeding at Glenn Dale Plant Introduction Center (Part I)</v>
      </c>
      <c r="G855" s="2"/>
    </row>
    <row r="856" spans="1:7" s="26" customFormat="1" ht="19.5" customHeight="1">
      <c r="A856" s="11" t="s">
        <v>98</v>
      </c>
      <c r="B856" s="26" t="s">
        <v>880</v>
      </c>
      <c r="C856" s="11">
        <v>7</v>
      </c>
      <c r="D856" s="2" t="s">
        <v>517</v>
      </c>
      <c r="E856" s="2">
        <v>1959</v>
      </c>
      <c r="F856" s="3" t="str">
        <f t="shared" si="50"/>
        <v>Camellia Management on a Single Lot</v>
      </c>
      <c r="G856" s="2"/>
    </row>
    <row r="857" spans="1:7" s="26" customFormat="1" ht="19.5" customHeight="1">
      <c r="A857" s="11" t="s">
        <v>99</v>
      </c>
      <c r="B857" s="26" t="s">
        <v>593</v>
      </c>
      <c r="C857" s="11">
        <v>8</v>
      </c>
      <c r="D857" s="2" t="s">
        <v>517</v>
      </c>
      <c r="E857" s="2">
        <v>1959</v>
      </c>
      <c r="F857" s="3" t="str">
        <f t="shared" si="50"/>
        <v>Selecting Camellias … One or One Hundred</v>
      </c>
      <c r="G857" s="2"/>
    </row>
    <row r="858" spans="1:7" s="26" customFormat="1" ht="19.5" customHeight="1">
      <c r="A858" s="11" t="s">
        <v>756</v>
      </c>
      <c r="C858" s="11">
        <v>11</v>
      </c>
      <c r="D858" s="2" t="s">
        <v>517</v>
      </c>
      <c r="E858" s="2">
        <v>1959</v>
      </c>
      <c r="F858" s="3" t="str">
        <f t="shared" si="50"/>
        <v>San Jose Show</v>
      </c>
      <c r="G858" s="2"/>
    </row>
    <row r="859" spans="1:7" s="26" customFormat="1" ht="19.5" customHeight="1">
      <c r="A859" s="11" t="s">
        <v>93</v>
      </c>
      <c r="C859" s="11">
        <v>12</v>
      </c>
      <c r="D859" s="2" t="s">
        <v>517</v>
      </c>
      <c r="E859" s="2">
        <v>1959</v>
      </c>
      <c r="F859" s="3" t="str">
        <f t="shared" si="50"/>
        <v>Descanso Show (Southern California)</v>
      </c>
      <c r="G859" s="2"/>
    </row>
    <row r="860" spans="1:7" s="26" customFormat="1" ht="19.5" customHeight="1">
      <c r="A860" s="11" t="s">
        <v>94</v>
      </c>
      <c r="C860" s="11">
        <v>13</v>
      </c>
      <c r="D860" s="2" t="s">
        <v>517</v>
      </c>
      <c r="E860" s="2">
        <v>1959</v>
      </c>
      <c r="F860" s="3" t="str">
        <f t="shared" si="50"/>
        <v>L. C. Wannamaker Elected New President of A. C. S.</v>
      </c>
      <c r="G860" s="2"/>
    </row>
    <row r="861" spans="1:7" s="26" customFormat="1" ht="19.5" customHeight="1">
      <c r="A861" s="11" t="s">
        <v>95</v>
      </c>
      <c r="C861" s="11">
        <v>14</v>
      </c>
      <c r="D861" s="2" t="s">
        <v>517</v>
      </c>
      <c r="E861" s="2">
        <v>1959</v>
      </c>
      <c r="F861" s="3" t="str">
        <f t="shared" si="50"/>
        <v>Notes From Critique on Judging Camellias</v>
      </c>
      <c r="G861" s="2"/>
    </row>
    <row r="862" spans="1:7" s="26" customFormat="1" ht="19.5" customHeight="1">
      <c r="A862" s="11" t="s">
        <v>100</v>
      </c>
      <c r="B862" s="26" t="s">
        <v>1051</v>
      </c>
      <c r="C862" s="11">
        <v>16</v>
      </c>
      <c r="D862" s="2" t="s">
        <v>517</v>
      </c>
      <c r="E862" s="2">
        <v>1959</v>
      </c>
      <c r="F862" s="3" t="str">
        <f t="shared" si="50"/>
        <v>Report on Sacramento Camellia Show March 7th – 8th, 1959</v>
      </c>
      <c r="G862" s="2"/>
    </row>
    <row r="863" spans="1:7" s="26" customFormat="1" ht="19.5" customHeight="1">
      <c r="A863" s="11" t="s">
        <v>1009</v>
      </c>
      <c r="B863" s="26" t="s">
        <v>1010</v>
      </c>
      <c r="C863" s="11">
        <v>17</v>
      </c>
      <c r="D863" s="2" t="s">
        <v>517</v>
      </c>
      <c r="E863" s="2">
        <v>1959</v>
      </c>
      <c r="F863" s="3" t="str">
        <f t="shared" si="50"/>
        <v>Culture Column</v>
      </c>
      <c r="G863" s="2"/>
    </row>
    <row r="864" spans="1:7" s="26" customFormat="1" ht="19.5" customHeight="1">
      <c r="A864" s="11" t="s">
        <v>1011</v>
      </c>
      <c r="B864" s="26" t="s">
        <v>1012</v>
      </c>
      <c r="C864" s="11">
        <v>19</v>
      </c>
      <c r="D864" s="2" t="s">
        <v>517</v>
      </c>
      <c r="E864" s="2">
        <v>1959</v>
      </c>
      <c r="F864" s="3" t="str">
        <f t="shared" si="50"/>
        <v>News &amp; Views</v>
      </c>
      <c r="G864" s="2"/>
    </row>
    <row r="865" spans="1:7" s="26" customFormat="1" ht="19.5" customHeight="1">
      <c r="A865" s="11" t="s">
        <v>9</v>
      </c>
      <c r="C865" s="11">
        <v>20</v>
      </c>
      <c r="D865" s="2" t="s">
        <v>517</v>
      </c>
      <c r="E865" s="2">
        <v>1959</v>
      </c>
      <c r="F865" s="3" t="str">
        <f>HYPERLINK(CONCATENATE($G$2,$F$848,".pdf"),A865)</f>
        <v>Book Review</v>
      </c>
      <c r="G865" s="2"/>
    </row>
    <row r="866" spans="1:7" s="26" customFormat="1" ht="19.5" customHeight="1">
      <c r="A866" s="11"/>
      <c r="B866" s="11"/>
      <c r="C866" s="2"/>
      <c r="D866" s="2"/>
      <c r="E866" s="2"/>
      <c r="F866" s="3"/>
      <c r="G866" s="2"/>
    </row>
    <row r="867" spans="1:7" s="26" customFormat="1" ht="19.5" customHeight="1">
      <c r="A867" s="2" t="s">
        <v>101</v>
      </c>
      <c r="B867" s="11"/>
      <c r="C867" s="2"/>
      <c r="D867" s="2"/>
      <c r="E867" s="2"/>
      <c r="F867" s="13" t="str">
        <f>A867</f>
        <v>NCCS-5907</v>
      </c>
      <c r="G867" s="2"/>
    </row>
    <row r="868" spans="1:7" s="26" customFormat="1" ht="19.5" customHeight="1">
      <c r="A868" s="11"/>
      <c r="B868" s="11"/>
      <c r="C868" s="2"/>
      <c r="D868" s="2"/>
      <c r="E868" s="2"/>
      <c r="F868" s="3"/>
      <c r="G868" s="2"/>
    </row>
    <row r="869" spans="1:7" s="26" customFormat="1" ht="19.5" customHeight="1">
      <c r="A869" s="11" t="s">
        <v>102</v>
      </c>
      <c r="C869" s="11">
        <v>1</v>
      </c>
      <c r="D869" s="2" t="s">
        <v>746</v>
      </c>
      <c r="E869" s="2">
        <v>1959</v>
      </c>
      <c r="F869" s="3" t="str">
        <f>HYPERLINK(CONCATENATE($G$2,$F$867,".pdf"),A869)</f>
        <v>Betty Sheffield Supreme</v>
      </c>
      <c r="G869" s="2"/>
    </row>
    <row r="870" spans="1:7" s="26" customFormat="1" ht="19.5" customHeight="1">
      <c r="A870" s="11" t="s">
        <v>476</v>
      </c>
      <c r="C870" s="11">
        <v>2</v>
      </c>
      <c r="D870" s="2" t="s">
        <v>746</v>
      </c>
      <c r="E870" s="2">
        <v>1959</v>
      </c>
      <c r="F870" s="3" t="str">
        <f aca="true" t="shared" si="51" ref="F870:F886">HYPERLINK(CONCATENATE($G$2,$F$867,".pdf"),A870)</f>
        <v>Northern California Camellia Society – Roster of Officers</v>
      </c>
      <c r="G870" s="2"/>
    </row>
    <row r="871" spans="1:7" s="26" customFormat="1" ht="19.5" customHeight="1">
      <c r="A871" s="11" t="s">
        <v>979</v>
      </c>
      <c r="C871" s="11">
        <v>2</v>
      </c>
      <c r="D871" s="2" t="s">
        <v>746</v>
      </c>
      <c r="E871" s="2">
        <v>1959</v>
      </c>
      <c r="F871" s="3" t="str">
        <f t="shared" si="51"/>
        <v>Pacific Coast Society</v>
      </c>
      <c r="G871" s="2"/>
    </row>
    <row r="872" spans="1:7" s="26" customFormat="1" ht="19.5" customHeight="1">
      <c r="A872" s="11" t="s">
        <v>103</v>
      </c>
      <c r="C872" s="11">
        <v>3</v>
      </c>
      <c r="D872" s="2" t="s">
        <v>746</v>
      </c>
      <c r="E872" s="2">
        <v>1959</v>
      </c>
      <c r="F872" s="3" t="str">
        <f t="shared" si="51"/>
        <v>Danger – proceed at Your Own Risk!</v>
      </c>
      <c r="G872" s="2"/>
    </row>
    <row r="873" spans="1:7" s="26" customFormat="1" ht="19.5" customHeight="1">
      <c r="A873" s="11" t="s">
        <v>115</v>
      </c>
      <c r="B873" s="26" t="s">
        <v>116</v>
      </c>
      <c r="C873" s="11">
        <v>4</v>
      </c>
      <c r="D873" s="2" t="s">
        <v>746</v>
      </c>
      <c r="E873" s="2">
        <v>1959</v>
      </c>
      <c r="F873" s="3" t="str">
        <f t="shared" si="51"/>
        <v>Air-Layer, and Feed leaves</v>
      </c>
      <c r="G873" s="2"/>
    </row>
    <row r="874" spans="1:7" s="26" customFormat="1" ht="19.5" customHeight="1">
      <c r="A874" s="11" t="s">
        <v>117</v>
      </c>
      <c r="B874" s="26" t="s">
        <v>97</v>
      </c>
      <c r="C874" s="11">
        <v>5</v>
      </c>
      <c r="D874" s="2" t="s">
        <v>746</v>
      </c>
      <c r="E874" s="2">
        <v>1959</v>
      </c>
      <c r="F874" s="3" t="str">
        <f t="shared" si="51"/>
        <v>Camellia Propagation at Glenn Dale Plant Introduction Station (Part II)</v>
      </c>
      <c r="G874" s="2"/>
    </row>
    <row r="875" spans="1:7" s="26" customFormat="1" ht="19.5" customHeight="1">
      <c r="A875" s="11" t="s">
        <v>104</v>
      </c>
      <c r="C875" s="11">
        <v>7</v>
      </c>
      <c r="D875" s="2" t="s">
        <v>746</v>
      </c>
      <c r="E875" s="2">
        <v>1959</v>
      </c>
      <c r="F875" s="3" t="str">
        <f t="shared" si="51"/>
        <v>A Symposium on Summer Culture</v>
      </c>
      <c r="G875" s="2"/>
    </row>
    <row r="876" spans="1:7" s="26" customFormat="1" ht="19.5" customHeight="1">
      <c r="A876" s="11" t="s">
        <v>105</v>
      </c>
      <c r="C876" s="11">
        <v>10</v>
      </c>
      <c r="D876" s="2" t="s">
        <v>746</v>
      </c>
      <c r="E876" s="2">
        <v>1959</v>
      </c>
      <c r="F876" s="3" t="str">
        <f t="shared" si="51"/>
        <v>Why Camellia Rating?</v>
      </c>
      <c r="G876" s="2"/>
    </row>
    <row r="877" spans="1:7" s="26" customFormat="1" ht="19.5" customHeight="1">
      <c r="A877" s="11" t="s">
        <v>106</v>
      </c>
      <c r="C877" s="11">
        <v>12</v>
      </c>
      <c r="D877" s="2" t="s">
        <v>746</v>
      </c>
      <c r="E877" s="2">
        <v>1959</v>
      </c>
      <c r="F877" s="3" t="str">
        <f t="shared" si="51"/>
        <v>“California” on the Move</v>
      </c>
      <c r="G877" s="2"/>
    </row>
    <row r="878" spans="1:7" s="26" customFormat="1" ht="19.5" customHeight="1">
      <c r="A878" s="11" t="s">
        <v>107</v>
      </c>
      <c r="C878" s="11">
        <v>15</v>
      </c>
      <c r="D878" s="2" t="s">
        <v>746</v>
      </c>
      <c r="E878" s="2">
        <v>1959</v>
      </c>
      <c r="F878" s="3" t="str">
        <f t="shared" si="51"/>
        <v>Our Cover Flower – “Betty Sheffield Supreme”</v>
      </c>
      <c r="G878" s="2"/>
    </row>
    <row r="879" spans="1:7" s="26" customFormat="1" ht="19.5" customHeight="1">
      <c r="A879" s="11" t="s">
        <v>108</v>
      </c>
      <c r="C879" s="11">
        <v>16</v>
      </c>
      <c r="D879" s="2" t="s">
        <v>746</v>
      </c>
      <c r="E879" s="2">
        <v>1959</v>
      </c>
      <c r="F879" s="3" t="str">
        <f t="shared" si="51"/>
        <v>Editorial Notes</v>
      </c>
      <c r="G879" s="2"/>
    </row>
    <row r="880" spans="1:7" s="26" customFormat="1" ht="19.5" customHeight="1">
      <c r="A880" s="11" t="s">
        <v>1009</v>
      </c>
      <c r="B880" s="26" t="s">
        <v>1010</v>
      </c>
      <c r="C880" s="11">
        <v>17</v>
      </c>
      <c r="D880" s="2" t="s">
        <v>746</v>
      </c>
      <c r="E880" s="2">
        <v>1959</v>
      </c>
      <c r="F880" s="3" t="str">
        <f t="shared" si="51"/>
        <v>Culture Column</v>
      </c>
      <c r="G880" s="2"/>
    </row>
    <row r="881" spans="1:7" s="26" customFormat="1" ht="19.5" customHeight="1">
      <c r="A881" s="11" t="s">
        <v>109</v>
      </c>
      <c r="C881" s="11">
        <v>18</v>
      </c>
      <c r="D881" s="2" t="s">
        <v>746</v>
      </c>
      <c r="E881" s="2">
        <v>1959</v>
      </c>
      <c r="F881" s="3" t="str">
        <f t="shared" si="51"/>
        <v>A fond Goodbye and a Warm Hello</v>
      </c>
      <c r="G881" s="2"/>
    </row>
    <row r="882" spans="1:7" s="26" customFormat="1" ht="19.5" customHeight="1">
      <c r="A882" s="11" t="s">
        <v>110</v>
      </c>
      <c r="C882" s="11">
        <v>18</v>
      </c>
      <c r="D882" s="2" t="s">
        <v>746</v>
      </c>
      <c r="E882" s="2">
        <v>1959</v>
      </c>
      <c r="F882" s="3" t="str">
        <f t="shared" si="51"/>
        <v>Northern California Camellia Society</v>
      </c>
      <c r="G882" s="2"/>
    </row>
    <row r="883" spans="1:7" s="26" customFormat="1" ht="19.5" customHeight="1">
      <c r="A883" s="11" t="s">
        <v>111</v>
      </c>
      <c r="C883" s="11">
        <v>18</v>
      </c>
      <c r="D883" s="2" t="s">
        <v>746</v>
      </c>
      <c r="E883" s="2">
        <v>1959</v>
      </c>
      <c r="F883" s="3" t="str">
        <f t="shared" si="51"/>
        <v>Pacific Camellia Society, Glendale, California</v>
      </c>
      <c r="G883" s="2"/>
    </row>
    <row r="884" spans="1:7" s="26" customFormat="1" ht="19.5" customHeight="1">
      <c r="A884" s="11" t="s">
        <v>112</v>
      </c>
      <c r="C884" s="11">
        <v>18</v>
      </c>
      <c r="D884" s="2" t="s">
        <v>746</v>
      </c>
      <c r="E884" s="2">
        <v>1959</v>
      </c>
      <c r="F884" s="3" t="str">
        <f t="shared" si="51"/>
        <v>Camellia Society of Sacramento, Sacramento, California</v>
      </c>
      <c r="G884" s="2"/>
    </row>
    <row r="885" spans="1:7" s="26" customFormat="1" ht="19.5" customHeight="1">
      <c r="A885" s="11" t="s">
        <v>113</v>
      </c>
      <c r="C885" s="11">
        <v>18</v>
      </c>
      <c r="D885" s="2" t="s">
        <v>746</v>
      </c>
      <c r="E885" s="2">
        <v>1959</v>
      </c>
      <c r="F885" s="3" t="str">
        <f t="shared" si="51"/>
        <v>Camellia Society of Santa  Clara County, San Jose, California</v>
      </c>
      <c r="G885" s="2"/>
    </row>
    <row r="886" spans="1:7" s="26" customFormat="1" ht="19.5" customHeight="1">
      <c r="A886" s="11" t="s">
        <v>114</v>
      </c>
      <c r="C886" s="11">
        <v>18</v>
      </c>
      <c r="D886" s="2" t="s">
        <v>746</v>
      </c>
      <c r="E886" s="2">
        <v>1959</v>
      </c>
      <c r="F886" s="3" t="str">
        <f t="shared" si="51"/>
        <v>Help Wanted!</v>
      </c>
      <c r="G886" s="2"/>
    </row>
    <row r="887" spans="1:7" s="26" customFormat="1" ht="19.5" customHeight="1">
      <c r="A887" s="11" t="s">
        <v>1011</v>
      </c>
      <c r="B887" s="26" t="s">
        <v>1012</v>
      </c>
      <c r="C887" s="11">
        <v>19</v>
      </c>
      <c r="D887" s="2" t="s">
        <v>746</v>
      </c>
      <c r="E887" s="2">
        <v>1959</v>
      </c>
      <c r="F887" s="3" t="str">
        <f>HYPERLINK(CONCATENATE($G$2,$F$867,".pdf"),A887)</f>
        <v>News &amp; Views</v>
      </c>
      <c r="G887" s="2"/>
    </row>
    <row r="888" spans="1:7" s="26" customFormat="1" ht="19.5" customHeight="1">
      <c r="A888" s="11"/>
      <c r="B888" s="11"/>
      <c r="C888" s="2"/>
      <c r="D888" s="2"/>
      <c r="E888" s="2"/>
      <c r="F888" s="3"/>
      <c r="G888" s="2"/>
    </row>
    <row r="889" spans="1:7" s="26" customFormat="1" ht="19.5" customHeight="1">
      <c r="A889" s="2" t="s">
        <v>118</v>
      </c>
      <c r="B889" s="11"/>
      <c r="C889" s="2"/>
      <c r="D889" s="2"/>
      <c r="E889" s="2"/>
      <c r="F889" s="13" t="str">
        <f>A889</f>
        <v>NCCS-5910</v>
      </c>
      <c r="G889" s="2"/>
    </row>
    <row r="890" spans="1:7" s="26" customFormat="1" ht="19.5" customHeight="1">
      <c r="A890" s="11"/>
      <c r="B890" s="11"/>
      <c r="C890" s="2"/>
      <c r="D890" s="2"/>
      <c r="E890" s="2"/>
      <c r="F890" s="3"/>
      <c r="G890" s="2"/>
    </row>
    <row r="891" spans="1:7" s="26" customFormat="1" ht="19.5" customHeight="1">
      <c r="A891" s="11" t="s">
        <v>119</v>
      </c>
      <c r="C891" s="11">
        <v>1</v>
      </c>
      <c r="D891" s="2" t="s">
        <v>498</v>
      </c>
      <c r="E891" s="2">
        <v>1959</v>
      </c>
      <c r="F891" s="3" t="str">
        <f>HYPERLINK(CONCATENATE($G$2,$F$889,".pdf"),A891)</f>
        <v>Dian Hartman</v>
      </c>
      <c r="G891" s="2"/>
    </row>
    <row r="892" spans="1:7" s="26" customFormat="1" ht="19.5" customHeight="1">
      <c r="A892" s="11" t="s">
        <v>476</v>
      </c>
      <c r="C892" s="11">
        <v>2</v>
      </c>
      <c r="D892" s="2" t="s">
        <v>498</v>
      </c>
      <c r="E892" s="2">
        <v>1959</v>
      </c>
      <c r="F892" s="3" t="str">
        <f aca="true" t="shared" si="52" ref="F892:F904">HYPERLINK(CONCATENATE($G$2,$F$889,".pdf"),A892)</f>
        <v>Northern California Camellia Society – Roster of Officers</v>
      </c>
      <c r="G892" s="2"/>
    </row>
    <row r="893" spans="1:7" s="26" customFormat="1" ht="19.5" customHeight="1">
      <c r="A893" s="11" t="s">
        <v>939</v>
      </c>
      <c r="C893" s="11">
        <v>2</v>
      </c>
      <c r="D893" s="2" t="s">
        <v>498</v>
      </c>
      <c r="E893" s="2">
        <v>1959</v>
      </c>
      <c r="F893" s="3" t="str">
        <f t="shared" si="52"/>
        <v>Pacific Coast Society Officers</v>
      </c>
      <c r="G893" s="2"/>
    </row>
    <row r="894" spans="1:7" s="26" customFormat="1" ht="19.5" customHeight="1">
      <c r="A894" s="11" t="s">
        <v>120</v>
      </c>
      <c r="C894" s="11">
        <v>3</v>
      </c>
      <c r="D894" s="2" t="s">
        <v>498</v>
      </c>
      <c r="E894" s="2">
        <v>1959</v>
      </c>
      <c r="F894" s="3" t="str">
        <f t="shared" si="52"/>
        <v>When October Comes</v>
      </c>
      <c r="G894" s="2"/>
    </row>
    <row r="895" spans="1:7" s="26" customFormat="1" ht="19.5" customHeight="1">
      <c r="A895" s="11" t="s">
        <v>126</v>
      </c>
      <c r="B895" s="26" t="s">
        <v>127</v>
      </c>
      <c r="C895" s="11">
        <v>3</v>
      </c>
      <c r="D895" s="2" t="s">
        <v>498</v>
      </c>
      <c r="E895" s="2">
        <v>1959</v>
      </c>
      <c r="F895" s="3" t="str">
        <f t="shared" si="52"/>
        <v>Versatile Sasanquas</v>
      </c>
      <c r="G895" s="2"/>
    </row>
    <row r="896" spans="1:7" s="26" customFormat="1" ht="19.5" customHeight="1">
      <c r="A896" s="11" t="s">
        <v>128</v>
      </c>
      <c r="B896" s="26" t="s">
        <v>129</v>
      </c>
      <c r="C896" s="11">
        <v>5</v>
      </c>
      <c r="D896" s="2" t="s">
        <v>498</v>
      </c>
      <c r="E896" s="2">
        <v>1959</v>
      </c>
      <c r="F896" s="3" t="str">
        <f t="shared" si="52"/>
        <v>I Wonder Why</v>
      </c>
      <c r="G896" s="2"/>
    </row>
    <row r="897" spans="1:7" s="26" customFormat="1" ht="19.5" customHeight="1">
      <c r="A897" s="11" t="s">
        <v>130</v>
      </c>
      <c r="B897" s="26" t="s">
        <v>64</v>
      </c>
      <c r="C897" s="11">
        <v>7</v>
      </c>
      <c r="D897" s="2" t="s">
        <v>498</v>
      </c>
      <c r="E897" s="2">
        <v>1959</v>
      </c>
      <c r="F897" s="3" t="str">
        <f t="shared" si="52"/>
        <v>Camellias in the Pacific Northwest</v>
      </c>
      <c r="G897" s="2"/>
    </row>
    <row r="898" spans="1:7" s="26" customFormat="1" ht="19.5" customHeight="1">
      <c r="A898" s="11" t="s">
        <v>121</v>
      </c>
      <c r="C898" s="11">
        <v>9</v>
      </c>
      <c r="D898" s="2" t="s">
        <v>498</v>
      </c>
      <c r="E898" s="2">
        <v>1959</v>
      </c>
      <c r="F898" s="3" t="str">
        <f t="shared" si="52"/>
        <v>Dr. Walker M. Wells – In memoriam</v>
      </c>
      <c r="G898" s="2"/>
    </row>
    <row r="899" spans="1:7" s="26" customFormat="1" ht="19.5" customHeight="1">
      <c r="A899" s="11" t="s">
        <v>122</v>
      </c>
      <c r="C899" s="11">
        <v>10</v>
      </c>
      <c r="D899" s="2" t="s">
        <v>498</v>
      </c>
      <c r="E899" s="2">
        <v>1959</v>
      </c>
      <c r="F899" s="3" t="str">
        <f t="shared" si="52"/>
        <v>Check List of Points for Judging a Camellia</v>
      </c>
      <c r="G899" s="2"/>
    </row>
    <row r="900" spans="1:7" s="26" customFormat="1" ht="19.5" customHeight="1">
      <c r="A900" s="11" t="s">
        <v>131</v>
      </c>
      <c r="B900" s="26" t="s">
        <v>132</v>
      </c>
      <c r="C900" s="11">
        <v>11</v>
      </c>
      <c r="D900" s="2" t="s">
        <v>498</v>
      </c>
      <c r="E900" s="2">
        <v>1959</v>
      </c>
      <c r="F900" s="3" t="str">
        <f t="shared" si="52"/>
        <v>A Woman’s Point of View</v>
      </c>
      <c r="G900" s="2"/>
    </row>
    <row r="901" spans="1:7" s="26" customFormat="1" ht="19.5" customHeight="1">
      <c r="A901" s="11" t="s">
        <v>123</v>
      </c>
      <c r="C901" s="11">
        <v>12</v>
      </c>
      <c r="D901" s="2" t="s">
        <v>498</v>
      </c>
      <c r="E901" s="2">
        <v>1959</v>
      </c>
      <c r="F901" s="3" t="str">
        <f t="shared" si="52"/>
        <v>Annual meeting</v>
      </c>
      <c r="G901" s="2"/>
    </row>
    <row r="902" spans="1:7" s="26" customFormat="1" ht="31.5" customHeight="1">
      <c r="A902" s="11" t="s">
        <v>124</v>
      </c>
      <c r="C902" s="11">
        <v>14</v>
      </c>
      <c r="D902" s="2" t="s">
        <v>498</v>
      </c>
      <c r="E902" s="2">
        <v>1959</v>
      </c>
      <c r="F902" s="3" t="str">
        <f t="shared" si="52"/>
        <v>Tentative Schedule of Activities for the American Camellia Society’s 15th Annual meeting</v>
      </c>
      <c r="G902" s="2"/>
    </row>
    <row r="903" spans="1:7" s="26" customFormat="1" ht="19.5" customHeight="1">
      <c r="A903" s="11" t="s">
        <v>1009</v>
      </c>
      <c r="B903" s="26" t="s">
        <v>1010</v>
      </c>
      <c r="C903" s="11">
        <v>15</v>
      </c>
      <c r="D903" s="2" t="s">
        <v>498</v>
      </c>
      <c r="E903" s="2">
        <v>1959</v>
      </c>
      <c r="F903" s="3" t="str">
        <f t="shared" si="52"/>
        <v>Culture Column</v>
      </c>
      <c r="G903" s="2"/>
    </row>
    <row r="904" spans="1:7" s="26" customFormat="1" ht="19.5" customHeight="1">
      <c r="A904" s="11" t="s">
        <v>125</v>
      </c>
      <c r="C904" s="11">
        <v>17</v>
      </c>
      <c r="D904" s="2" t="s">
        <v>498</v>
      </c>
      <c r="E904" s="2">
        <v>1959</v>
      </c>
      <c r="F904" s="3" t="str">
        <f t="shared" si="52"/>
        <v>More About Seedlings</v>
      </c>
      <c r="G904" s="2"/>
    </row>
    <row r="905" spans="1:7" s="26" customFormat="1" ht="19.5" customHeight="1">
      <c r="A905" s="11" t="s">
        <v>1011</v>
      </c>
      <c r="B905" s="26" t="s">
        <v>1012</v>
      </c>
      <c r="C905" s="11">
        <v>19</v>
      </c>
      <c r="D905" s="2" t="s">
        <v>498</v>
      </c>
      <c r="E905" s="2">
        <v>1959</v>
      </c>
      <c r="F905" s="3" t="str">
        <f>HYPERLINK(CONCATENATE($G$2,$F$889,".pdf"),A905)</f>
        <v>News &amp; Views</v>
      </c>
      <c r="G905" s="2"/>
    </row>
    <row r="906" spans="1:7" s="26" customFormat="1" ht="19.5" customHeight="1">
      <c r="A906" s="11"/>
      <c r="B906" s="11"/>
      <c r="C906" s="2"/>
      <c r="D906" s="2"/>
      <c r="E906" s="2"/>
      <c r="F906" s="3"/>
      <c r="G906" s="2"/>
    </row>
    <row r="907" spans="1:7" s="26" customFormat="1" ht="19.5" customHeight="1">
      <c r="A907" s="2" t="s">
        <v>137</v>
      </c>
      <c r="B907" s="11"/>
      <c r="C907" s="2"/>
      <c r="D907" s="2"/>
      <c r="E907" s="2"/>
      <c r="F907" s="13" t="str">
        <f>A907</f>
        <v>NCCS-6001</v>
      </c>
      <c r="G907" s="2"/>
    </row>
    <row r="908" spans="1:7" s="26" customFormat="1" ht="19.5" customHeight="1">
      <c r="A908" s="11"/>
      <c r="B908" s="11"/>
      <c r="C908" s="2"/>
      <c r="D908" s="2"/>
      <c r="E908" s="2"/>
      <c r="F908" s="3"/>
      <c r="G908" s="2"/>
    </row>
    <row r="909" spans="1:7" s="26" customFormat="1" ht="19.5" customHeight="1">
      <c r="A909" s="11" t="s">
        <v>476</v>
      </c>
      <c r="C909" s="11">
        <v>2</v>
      </c>
      <c r="D909" s="2" t="s">
        <v>516</v>
      </c>
      <c r="E909" s="2">
        <v>1960</v>
      </c>
      <c r="F909" s="3" t="str">
        <f>HYPERLINK(CONCATENATE($G$2,$F$907,".pdf"),A909)</f>
        <v>Northern California Camellia Society – Roster of Officers</v>
      </c>
      <c r="G909" s="2"/>
    </row>
    <row r="910" spans="1:7" s="26" customFormat="1" ht="19.5" customHeight="1">
      <c r="A910" s="11" t="s">
        <v>751</v>
      </c>
      <c r="C910" s="11">
        <v>3</v>
      </c>
      <c r="D910" s="2" t="s">
        <v>516</v>
      </c>
      <c r="E910" s="2">
        <v>1960</v>
      </c>
      <c r="F910" s="3" t="str">
        <f aca="true" t="shared" si="53" ref="F910:F918">HYPERLINK(CONCATENATE($G$2,$F$907,".pdf"),A910)</f>
        <v>Cover Flower</v>
      </c>
      <c r="G910" s="2"/>
    </row>
    <row r="911" spans="1:7" s="26" customFormat="1" ht="19.5" customHeight="1">
      <c r="A911" s="11" t="s">
        <v>138</v>
      </c>
      <c r="B911" s="26" t="s">
        <v>132</v>
      </c>
      <c r="C911" s="11">
        <v>4</v>
      </c>
      <c r="D911" s="2" t="s">
        <v>516</v>
      </c>
      <c r="E911" s="2">
        <v>1960</v>
      </c>
      <c r="F911" s="3" t="str">
        <f t="shared" si="53"/>
        <v>The Southern Scene</v>
      </c>
      <c r="G911" s="2"/>
    </row>
    <row r="912" spans="1:7" s="26" customFormat="1" ht="19.5" customHeight="1">
      <c r="A912" s="11" t="s">
        <v>139</v>
      </c>
      <c r="B912" s="26" t="s">
        <v>140</v>
      </c>
      <c r="C912" s="11">
        <v>5</v>
      </c>
      <c r="D912" s="2" t="s">
        <v>516</v>
      </c>
      <c r="E912" s="2">
        <v>1960</v>
      </c>
      <c r="F912" s="3" t="str">
        <f t="shared" si="53"/>
        <v>Camellias in the Great Valley</v>
      </c>
      <c r="G912" s="2"/>
    </row>
    <row r="913" spans="1:7" s="26" customFormat="1" ht="19.5" customHeight="1">
      <c r="A913" s="11" t="s">
        <v>133</v>
      </c>
      <c r="C913" s="11">
        <v>7</v>
      </c>
      <c r="D913" s="2" t="s">
        <v>516</v>
      </c>
      <c r="E913" s="2">
        <v>1960</v>
      </c>
      <c r="F913" s="3" t="str">
        <f t="shared" si="53"/>
        <v>The Principles of Grafting</v>
      </c>
      <c r="G913" s="2"/>
    </row>
    <row r="914" spans="1:7" s="26" customFormat="1" ht="19.5" customHeight="1">
      <c r="A914" s="11" t="s">
        <v>134</v>
      </c>
      <c r="C914" s="11">
        <v>9</v>
      </c>
      <c r="D914" s="2" t="s">
        <v>516</v>
      </c>
      <c r="E914" s="2">
        <v>1960</v>
      </c>
      <c r="F914" s="3" t="str">
        <f t="shared" si="53"/>
        <v>Chromosomes and Chromosome Numbers</v>
      </c>
      <c r="G914" s="2"/>
    </row>
    <row r="915" spans="1:7" s="26" customFormat="1" ht="19.5" customHeight="1">
      <c r="A915" s="11" t="s">
        <v>141</v>
      </c>
      <c r="B915" s="26" t="s">
        <v>142</v>
      </c>
      <c r="C915" s="11">
        <v>16</v>
      </c>
      <c r="D915" s="2" t="s">
        <v>516</v>
      </c>
      <c r="E915" s="2">
        <v>1960</v>
      </c>
      <c r="F915" s="3" t="str">
        <f t="shared" si="53"/>
        <v>Camellia Testing at the U. S. National Arboretum, Washington, D. C.</v>
      </c>
      <c r="G915" s="2"/>
    </row>
    <row r="916" spans="1:7" s="26" customFormat="1" ht="19.5" customHeight="1">
      <c r="A916" s="11" t="s">
        <v>143</v>
      </c>
      <c r="B916" s="26" t="s">
        <v>1051</v>
      </c>
      <c r="C916" s="11">
        <v>18</v>
      </c>
      <c r="D916" s="2" t="s">
        <v>516</v>
      </c>
      <c r="E916" s="2">
        <v>1960</v>
      </c>
      <c r="F916" s="3" t="str">
        <f t="shared" si="53"/>
        <v>Right Resolutions Brighten Camellia World</v>
      </c>
      <c r="G916" s="2"/>
    </row>
    <row r="917" spans="1:7" s="26" customFormat="1" ht="19.5" customHeight="1">
      <c r="A917" s="11" t="s">
        <v>1009</v>
      </c>
      <c r="B917" s="26" t="s">
        <v>1010</v>
      </c>
      <c r="C917" s="11">
        <v>19</v>
      </c>
      <c r="D917" s="2" t="s">
        <v>516</v>
      </c>
      <c r="E917" s="2">
        <v>1960</v>
      </c>
      <c r="F917" s="3" t="str">
        <f t="shared" si="53"/>
        <v>Culture Column</v>
      </c>
      <c r="G917" s="2"/>
    </row>
    <row r="918" spans="1:7" s="26" customFormat="1" ht="19.5" customHeight="1">
      <c r="A918" s="11" t="s">
        <v>135</v>
      </c>
      <c r="C918" s="11">
        <v>20</v>
      </c>
      <c r="D918" s="2" t="s">
        <v>516</v>
      </c>
      <c r="E918" s="2">
        <v>1960</v>
      </c>
      <c r="F918" s="3" t="str">
        <f t="shared" si="53"/>
        <v>Free – Choice Camellia Seed</v>
      </c>
      <c r="G918" s="2"/>
    </row>
    <row r="919" spans="1:7" s="26" customFormat="1" ht="19.5" customHeight="1">
      <c r="A919" s="11" t="s">
        <v>136</v>
      </c>
      <c r="C919" s="11">
        <v>20</v>
      </c>
      <c r="D919" s="2" t="s">
        <v>516</v>
      </c>
      <c r="E919" s="2">
        <v>1960</v>
      </c>
      <c r="F919" s="3" t="str">
        <f>HYPERLINK(CONCATENATE($G$2,$F$907,".pdf"),A919)</f>
        <v>Our Northern California Show Dates – 1960</v>
      </c>
      <c r="G919" s="2"/>
    </row>
    <row r="920" spans="1:7" s="26" customFormat="1" ht="19.5" customHeight="1">
      <c r="A920" s="11"/>
      <c r="B920" s="11"/>
      <c r="C920" s="2"/>
      <c r="D920" s="2"/>
      <c r="E920" s="2"/>
      <c r="F920" s="3"/>
      <c r="G920" s="2"/>
    </row>
    <row r="921" spans="1:7" s="26" customFormat="1" ht="19.5" customHeight="1">
      <c r="A921" s="2" t="s">
        <v>144</v>
      </c>
      <c r="B921" s="11"/>
      <c r="C921" s="2"/>
      <c r="D921" s="2"/>
      <c r="E921" s="2"/>
      <c r="F921" s="13" t="str">
        <f>A921</f>
        <v>NCCS-6004</v>
      </c>
      <c r="G921" s="2"/>
    </row>
    <row r="922" spans="1:7" s="26" customFormat="1" ht="19.5" customHeight="1">
      <c r="A922" s="11"/>
      <c r="B922" s="11"/>
      <c r="C922" s="2"/>
      <c r="D922" s="2"/>
      <c r="E922" s="2"/>
      <c r="F922" s="5"/>
      <c r="G922" s="2"/>
    </row>
    <row r="923" spans="1:7" s="26" customFormat="1" ht="19.5" customHeight="1">
      <c r="A923" s="11" t="s">
        <v>476</v>
      </c>
      <c r="C923" s="11">
        <v>2</v>
      </c>
      <c r="D923" s="2" t="s">
        <v>517</v>
      </c>
      <c r="E923" s="2">
        <v>1960</v>
      </c>
      <c r="F923" s="3" t="str">
        <f>HYPERLINK(CONCATENATE($G$2,$F$921,".pdf"),A923)</f>
        <v>Northern California Camellia Society – Roster of Officers</v>
      </c>
      <c r="G923" s="2"/>
    </row>
    <row r="924" spans="1:7" s="26" customFormat="1" ht="19.5" customHeight="1">
      <c r="A924" s="11" t="s">
        <v>670</v>
      </c>
      <c r="C924" s="11">
        <v>3</v>
      </c>
      <c r="D924" s="2" t="s">
        <v>517</v>
      </c>
      <c r="E924" s="2">
        <v>1960</v>
      </c>
      <c r="F924" s="3" t="str">
        <f aca="true" t="shared" si="54" ref="F924:F936">HYPERLINK(CONCATENATE($G$2,$F$921,".pdf"),A924)</f>
        <v>Ralph S. Peer</v>
      </c>
      <c r="G924" s="2"/>
    </row>
    <row r="925" spans="1:7" s="26" customFormat="1" ht="19.5" customHeight="1">
      <c r="A925" s="11" t="s">
        <v>138</v>
      </c>
      <c r="B925" s="26" t="s">
        <v>132</v>
      </c>
      <c r="C925" s="11">
        <v>4</v>
      </c>
      <c r="D925" s="2" t="s">
        <v>517</v>
      </c>
      <c r="E925" s="2">
        <v>1960</v>
      </c>
      <c r="F925" s="3" t="str">
        <f t="shared" si="54"/>
        <v>The Southern Scene</v>
      </c>
      <c r="G925" s="2"/>
    </row>
    <row r="926" spans="1:7" s="26" customFormat="1" ht="19.5" customHeight="1">
      <c r="A926" s="11" t="s">
        <v>152</v>
      </c>
      <c r="B926" s="26" t="s">
        <v>153</v>
      </c>
      <c r="C926" s="11">
        <v>5</v>
      </c>
      <c r="D926" s="2" t="s">
        <v>517</v>
      </c>
      <c r="E926" s="2">
        <v>1960</v>
      </c>
      <c r="F926" s="3" t="str">
        <f t="shared" si="54"/>
        <v>Landscaping With Camellias</v>
      </c>
      <c r="G926" s="2"/>
    </row>
    <row r="927" spans="1:7" s="26" customFormat="1" ht="19.5" customHeight="1">
      <c r="A927" s="11" t="s">
        <v>154</v>
      </c>
      <c r="B927" s="26" t="s">
        <v>496</v>
      </c>
      <c r="C927" s="11">
        <v>7</v>
      </c>
      <c r="D927" s="2" t="s">
        <v>517</v>
      </c>
      <c r="E927" s="2">
        <v>1960</v>
      </c>
      <c r="F927" s="3" t="str">
        <f t="shared" si="54"/>
        <v>Growing Camellias in the Persian Desert</v>
      </c>
      <c r="G927" s="2"/>
    </row>
    <row r="928" spans="1:7" s="26" customFormat="1" ht="19.5" customHeight="1">
      <c r="A928" s="11" t="s">
        <v>145</v>
      </c>
      <c r="C928" s="11">
        <v>9</v>
      </c>
      <c r="D928" s="2" t="s">
        <v>517</v>
      </c>
      <c r="E928" s="2">
        <v>1960</v>
      </c>
      <c r="F928" s="3" t="str">
        <f t="shared" si="54"/>
        <v>Northern California Camellia Society’s Show</v>
      </c>
      <c r="G928" s="2"/>
    </row>
    <row r="929" spans="1:7" s="26" customFormat="1" ht="19.5" customHeight="1">
      <c r="A929" s="11" t="s">
        <v>155</v>
      </c>
      <c r="B929" s="26" t="s">
        <v>880</v>
      </c>
      <c r="C929" s="11">
        <v>11</v>
      </c>
      <c r="D929" s="2" t="s">
        <v>517</v>
      </c>
      <c r="E929" s="2">
        <v>1960</v>
      </c>
      <c r="F929" s="3" t="str">
        <f t="shared" si="54"/>
        <v>Seasonal Variation in Camellias</v>
      </c>
      <c r="G929" s="2"/>
    </row>
    <row r="930" spans="1:7" s="26" customFormat="1" ht="19.5" customHeight="1">
      <c r="A930" s="11" t="s">
        <v>146</v>
      </c>
      <c r="C930" s="11">
        <v>12</v>
      </c>
      <c r="D930" s="2" t="s">
        <v>517</v>
      </c>
      <c r="E930" s="2">
        <v>1960</v>
      </c>
      <c r="F930" s="3" t="str">
        <f t="shared" si="54"/>
        <v>36th Annual Camellia Show, Sacramento</v>
      </c>
      <c r="G930" s="2"/>
    </row>
    <row r="931" spans="1:7" s="26" customFormat="1" ht="19.5" customHeight="1">
      <c r="A931" s="11" t="s">
        <v>147</v>
      </c>
      <c r="C931" s="11">
        <v>14</v>
      </c>
      <c r="D931" s="2" t="s">
        <v>517</v>
      </c>
      <c r="E931" s="2">
        <v>1960</v>
      </c>
      <c r="F931" s="3" t="str">
        <f t="shared" si="54"/>
        <v>Over the Back Fence</v>
      </c>
      <c r="G931" s="2"/>
    </row>
    <row r="932" spans="1:7" s="26" customFormat="1" ht="19.5" customHeight="1">
      <c r="A932" s="11" t="s">
        <v>148</v>
      </c>
      <c r="C932" s="11">
        <v>15</v>
      </c>
      <c r="D932" s="2" t="s">
        <v>517</v>
      </c>
      <c r="E932" s="2">
        <v>1960</v>
      </c>
      <c r="F932" s="3" t="str">
        <f t="shared" si="54"/>
        <v>The Descanso Show, Los Angeles</v>
      </c>
      <c r="G932" s="2"/>
    </row>
    <row r="933" spans="1:7" s="26" customFormat="1" ht="19.5" customHeight="1">
      <c r="A933" s="11" t="s">
        <v>1009</v>
      </c>
      <c r="B933" s="26" t="s">
        <v>1010</v>
      </c>
      <c r="C933" s="11">
        <v>16</v>
      </c>
      <c r="D933" s="2" t="s">
        <v>517</v>
      </c>
      <c r="E933" s="2">
        <v>1960</v>
      </c>
      <c r="F933" s="3" t="str">
        <f t="shared" si="54"/>
        <v>Culture Column</v>
      </c>
      <c r="G933" s="2"/>
    </row>
    <row r="934" spans="1:7" s="26" customFormat="1" ht="19.5" customHeight="1">
      <c r="A934" s="11" t="s">
        <v>149</v>
      </c>
      <c r="C934" s="11">
        <v>18</v>
      </c>
      <c r="D934" s="2" t="s">
        <v>517</v>
      </c>
      <c r="E934" s="2">
        <v>1960</v>
      </c>
      <c r="F934" s="3" t="str">
        <f t="shared" si="54"/>
        <v>Book reviews</v>
      </c>
      <c r="G934" s="2"/>
    </row>
    <row r="935" spans="1:7" s="26" customFormat="1" ht="19.5" customHeight="1">
      <c r="A935" s="11" t="s">
        <v>150</v>
      </c>
      <c r="C935" s="11">
        <v>18</v>
      </c>
      <c r="D935" s="2" t="s">
        <v>517</v>
      </c>
      <c r="E935" s="2">
        <v>1960</v>
      </c>
      <c r="F935" s="3" t="str">
        <f t="shared" si="54"/>
        <v>It’s A Good Idea To:</v>
      </c>
      <c r="G935" s="2"/>
    </row>
    <row r="936" spans="1:7" s="26" customFormat="1" ht="19.5" customHeight="1">
      <c r="A936" s="11" t="s">
        <v>953</v>
      </c>
      <c r="B936" s="26" t="s">
        <v>1012</v>
      </c>
      <c r="C936" s="11">
        <v>19</v>
      </c>
      <c r="D936" s="2" t="s">
        <v>517</v>
      </c>
      <c r="E936" s="2">
        <v>1960</v>
      </c>
      <c r="F936" s="3" t="str">
        <f t="shared" si="54"/>
        <v>News and Views</v>
      </c>
      <c r="G936" s="2"/>
    </row>
    <row r="937" spans="1:7" s="26" customFormat="1" ht="19.5" customHeight="1">
      <c r="A937" s="11" t="s">
        <v>151</v>
      </c>
      <c r="C937" s="11">
        <v>20</v>
      </c>
      <c r="D937" s="2" t="s">
        <v>517</v>
      </c>
      <c r="E937" s="2">
        <v>1960</v>
      </c>
      <c r="F937" s="3" t="str">
        <f>HYPERLINK(CONCATENATE($G$2,$F$921,".pdf"),A937)</f>
        <v>Thanks</v>
      </c>
      <c r="G937" s="2"/>
    </row>
    <row r="938" spans="1:7" s="26" customFormat="1" ht="19.5" customHeight="1">
      <c r="A938" s="11"/>
      <c r="B938" s="11"/>
      <c r="C938" s="2"/>
      <c r="D938" s="2"/>
      <c r="E938" s="2"/>
      <c r="F938" s="3"/>
      <c r="G938" s="2"/>
    </row>
    <row r="939" spans="1:7" s="26" customFormat="1" ht="19.5" customHeight="1">
      <c r="A939" s="2" t="s">
        <v>156</v>
      </c>
      <c r="B939" s="11"/>
      <c r="C939" s="2"/>
      <c r="D939" s="2"/>
      <c r="E939" s="2"/>
      <c r="F939" s="13" t="str">
        <f>A939</f>
        <v>NCCS-6008</v>
      </c>
      <c r="G939" s="2"/>
    </row>
    <row r="940" spans="1:7" s="26" customFormat="1" ht="19.5" customHeight="1">
      <c r="A940" s="11"/>
      <c r="B940" s="11"/>
      <c r="C940" s="2"/>
      <c r="D940" s="2"/>
      <c r="E940" s="2"/>
      <c r="F940" s="3"/>
      <c r="G940" s="2"/>
    </row>
    <row r="941" spans="1:7" s="26" customFormat="1" ht="19.5" customHeight="1">
      <c r="A941" s="11" t="s">
        <v>476</v>
      </c>
      <c r="C941" s="11">
        <v>2</v>
      </c>
      <c r="D941" s="2" t="s">
        <v>1000</v>
      </c>
      <c r="E941" s="2">
        <v>1960</v>
      </c>
      <c r="F941" s="3" t="str">
        <f>HYPERLINK(CONCATENATE($G$2,$F$939,".pdf"),A941)</f>
        <v>Northern California Camellia Society – Roster of Officers</v>
      </c>
      <c r="G941" s="2"/>
    </row>
    <row r="942" spans="1:7" s="26" customFormat="1" ht="19.5" customHeight="1">
      <c r="A942" s="11" t="s">
        <v>157</v>
      </c>
      <c r="C942" s="11">
        <v>3</v>
      </c>
      <c r="D942" s="2" t="s">
        <v>1000</v>
      </c>
      <c r="E942" s="2">
        <v>1960</v>
      </c>
      <c r="F942" s="3" t="str">
        <f aca="true" t="shared" si="55" ref="F942:F950">HYPERLINK(CONCATENATE($G$2,$F$939,".pdf"),A942)</f>
        <v>The Seedling Business</v>
      </c>
      <c r="G942" s="2"/>
    </row>
    <row r="943" spans="1:7" s="26" customFormat="1" ht="19.5" customHeight="1">
      <c r="A943" s="11" t="s">
        <v>751</v>
      </c>
      <c r="C943" s="11">
        <v>6</v>
      </c>
      <c r="D943" s="2" t="s">
        <v>1000</v>
      </c>
      <c r="E943" s="2">
        <v>1960</v>
      </c>
      <c r="F943" s="3" t="str">
        <f t="shared" si="55"/>
        <v>Cover Flower</v>
      </c>
      <c r="G943" s="2"/>
    </row>
    <row r="944" spans="1:7" s="26" customFormat="1" ht="19.5" customHeight="1">
      <c r="A944" s="11" t="s">
        <v>158</v>
      </c>
      <c r="C944" s="11">
        <v>6</v>
      </c>
      <c r="D944" s="2" t="s">
        <v>1000</v>
      </c>
      <c r="E944" s="2">
        <v>1960</v>
      </c>
      <c r="F944" s="3" t="str">
        <f t="shared" si="55"/>
        <v>Notes</v>
      </c>
      <c r="G944" s="2"/>
    </row>
    <row r="945" spans="1:7" s="26" customFormat="1" ht="19.5" customHeight="1">
      <c r="A945" s="11" t="s">
        <v>1011</v>
      </c>
      <c r="B945" s="26" t="s">
        <v>1012</v>
      </c>
      <c r="C945" s="11">
        <v>7</v>
      </c>
      <c r="D945" s="2" t="s">
        <v>1000</v>
      </c>
      <c r="E945" s="2">
        <v>1960</v>
      </c>
      <c r="F945" s="3" t="str">
        <f t="shared" si="55"/>
        <v>News &amp; Views</v>
      </c>
      <c r="G945" s="2"/>
    </row>
    <row r="946" spans="1:7" s="26" customFormat="1" ht="19.5" customHeight="1">
      <c r="A946" s="11" t="s">
        <v>159</v>
      </c>
      <c r="C946" s="11">
        <v>7</v>
      </c>
      <c r="D946" s="2" t="s">
        <v>1000</v>
      </c>
      <c r="E946" s="2">
        <v>1960</v>
      </c>
      <c r="F946" s="3" t="str">
        <f t="shared" si="55"/>
        <v>Welcome – Los Angeles Camellia Society</v>
      </c>
      <c r="G946" s="2"/>
    </row>
    <row r="947" spans="1:7" s="26" customFormat="1" ht="19.5" customHeight="1">
      <c r="A947" s="11" t="s">
        <v>162</v>
      </c>
      <c r="B947" s="26" t="s">
        <v>1005</v>
      </c>
      <c r="C947" s="11">
        <v>8</v>
      </c>
      <c r="D947" s="2" t="s">
        <v>1000</v>
      </c>
      <c r="E947" s="2">
        <v>1960</v>
      </c>
      <c r="F947" s="3" t="str">
        <f t="shared" si="55"/>
        <v>The Pollen Bank</v>
      </c>
      <c r="G947" s="2"/>
    </row>
    <row r="948" spans="1:7" s="26" customFormat="1" ht="19.5" customHeight="1">
      <c r="A948" s="11" t="s">
        <v>1009</v>
      </c>
      <c r="B948" s="26" t="s">
        <v>1010</v>
      </c>
      <c r="C948" s="11">
        <v>9</v>
      </c>
      <c r="D948" s="2" t="s">
        <v>1000</v>
      </c>
      <c r="E948" s="2">
        <v>1960</v>
      </c>
      <c r="F948" s="3" t="str">
        <f t="shared" si="55"/>
        <v>Culture Column</v>
      </c>
      <c r="G948" s="2"/>
    </row>
    <row r="949" spans="1:7" s="26" customFormat="1" ht="19.5" customHeight="1">
      <c r="A949" s="11" t="s">
        <v>138</v>
      </c>
      <c r="B949" s="26" t="s">
        <v>132</v>
      </c>
      <c r="C949" s="11">
        <v>11</v>
      </c>
      <c r="D949" s="2" t="s">
        <v>1000</v>
      </c>
      <c r="E949" s="2">
        <v>1960</v>
      </c>
      <c r="F949" s="3" t="str">
        <f t="shared" si="55"/>
        <v>The Southern Scene</v>
      </c>
      <c r="G949" s="2"/>
    </row>
    <row r="950" spans="1:7" s="26" customFormat="1" ht="19.5" customHeight="1">
      <c r="A950" s="11" t="s">
        <v>160</v>
      </c>
      <c r="C950" s="11">
        <v>12</v>
      </c>
      <c r="D950" s="2" t="s">
        <v>1000</v>
      </c>
      <c r="E950" s="2">
        <v>1960</v>
      </c>
      <c r="F950" s="3" t="str">
        <f t="shared" si="55"/>
        <v>Sun Endurance – A Symposium</v>
      </c>
      <c r="G950" s="2"/>
    </row>
    <row r="951" spans="1:7" s="26" customFormat="1" ht="19.5" customHeight="1">
      <c r="A951" s="11" t="s">
        <v>161</v>
      </c>
      <c r="C951" s="11">
        <v>20</v>
      </c>
      <c r="D951" s="2" t="s">
        <v>1000</v>
      </c>
      <c r="E951" s="2">
        <v>1960</v>
      </c>
      <c r="F951" s="3" t="str">
        <f>HYPERLINK(CONCATENATE($G$2,$F$939,".pdf"),A951)</f>
        <v>Repeat Offer! – Free- Choice Camellia Seed</v>
      </c>
      <c r="G951" s="2"/>
    </row>
    <row r="952" spans="1:7" s="26" customFormat="1" ht="19.5" customHeight="1">
      <c r="A952" s="11"/>
      <c r="B952" s="11"/>
      <c r="C952" s="2"/>
      <c r="D952" s="2"/>
      <c r="E952" s="2"/>
      <c r="F952" s="3"/>
      <c r="G952" s="2"/>
    </row>
    <row r="953" spans="1:7" s="26" customFormat="1" ht="19.5" customHeight="1">
      <c r="A953" s="2" t="s">
        <v>163</v>
      </c>
      <c r="B953" s="11"/>
      <c r="C953" s="2"/>
      <c r="D953" s="2"/>
      <c r="E953" s="2"/>
      <c r="F953" s="13" t="str">
        <f>A953</f>
        <v>NCCS-6011</v>
      </c>
      <c r="G953" s="2"/>
    </row>
    <row r="954" spans="1:7" s="26" customFormat="1" ht="19.5" customHeight="1">
      <c r="A954" s="11"/>
      <c r="B954" s="11"/>
      <c r="F954" s="3"/>
      <c r="G954" s="2"/>
    </row>
    <row r="955" spans="1:7" s="26" customFormat="1" ht="19.5" customHeight="1">
      <c r="A955" s="11" t="s">
        <v>476</v>
      </c>
      <c r="C955" s="11">
        <v>2</v>
      </c>
      <c r="D955" s="2" t="s">
        <v>499</v>
      </c>
      <c r="E955" s="2">
        <v>1960</v>
      </c>
      <c r="F955" s="3" t="str">
        <f>HYPERLINK(CONCATENATE($G$2,$F$953,".pdf"),A955)</f>
        <v>Northern California Camellia Society – Roster of Officers</v>
      </c>
      <c r="G955" s="2"/>
    </row>
    <row r="956" spans="1:7" s="26" customFormat="1" ht="19.5" customHeight="1">
      <c r="A956" s="11" t="s">
        <v>751</v>
      </c>
      <c r="C956" s="11">
        <v>3</v>
      </c>
      <c r="D956" s="2" t="s">
        <v>499</v>
      </c>
      <c r="E956" s="2">
        <v>1960</v>
      </c>
      <c r="F956" s="3" t="str">
        <f aca="true" t="shared" si="56" ref="F956:F963">HYPERLINK(CONCATENATE($G$2,$F$953,".pdf"),A956)</f>
        <v>Cover Flower</v>
      </c>
      <c r="G956" s="2"/>
    </row>
    <row r="957" spans="1:7" s="26" customFormat="1" ht="19.5" customHeight="1">
      <c r="A957" s="11" t="s">
        <v>165</v>
      </c>
      <c r="B957" s="26" t="s">
        <v>1003</v>
      </c>
      <c r="C957" s="11">
        <v>3</v>
      </c>
      <c r="D957" s="2" t="s">
        <v>499</v>
      </c>
      <c r="E957" s="2">
        <v>1960</v>
      </c>
      <c r="F957" s="3" t="str">
        <f t="shared" si="56"/>
        <v>Camellias From Cuttings</v>
      </c>
      <c r="G957" s="2"/>
    </row>
    <row r="958" spans="1:7" s="26" customFormat="1" ht="19.5" customHeight="1">
      <c r="A958" s="11" t="s">
        <v>166</v>
      </c>
      <c r="B958" s="26" t="s">
        <v>64</v>
      </c>
      <c r="C958" s="11">
        <v>5</v>
      </c>
      <c r="D958" s="2" t="s">
        <v>499</v>
      </c>
      <c r="E958" s="2">
        <v>1960</v>
      </c>
      <c r="F958" s="3" t="str">
        <f t="shared" si="56"/>
        <v>Our Camellia “Neighborhood”</v>
      </c>
      <c r="G958" s="2"/>
    </row>
    <row r="959" spans="1:7" s="26" customFormat="1" ht="19.5" customHeight="1">
      <c r="A959" s="11" t="s">
        <v>167</v>
      </c>
      <c r="B959" s="26" t="s">
        <v>168</v>
      </c>
      <c r="C959" s="11">
        <v>7</v>
      </c>
      <c r="D959" s="2" t="s">
        <v>499</v>
      </c>
      <c r="E959" s="2">
        <v>1960</v>
      </c>
      <c r="F959" s="3" t="str">
        <f t="shared" si="56"/>
        <v>A Camellia Garden Symphony</v>
      </c>
      <c r="G959" s="2"/>
    </row>
    <row r="960" spans="1:7" s="26" customFormat="1" ht="19.5" customHeight="1">
      <c r="A960" s="11" t="s">
        <v>169</v>
      </c>
      <c r="B960" s="26" t="s">
        <v>1051</v>
      </c>
      <c r="C960" s="11">
        <v>9</v>
      </c>
      <c r="D960" s="2" t="s">
        <v>499</v>
      </c>
      <c r="E960" s="2">
        <v>1960</v>
      </c>
      <c r="F960" s="3" t="str">
        <f t="shared" si="56"/>
        <v>Personal Taste in Camellias</v>
      </c>
      <c r="G960" s="2"/>
    </row>
    <row r="961" spans="1:7" s="26" customFormat="1" ht="19.5" customHeight="1">
      <c r="A961" s="11" t="s">
        <v>138</v>
      </c>
      <c r="B961" s="26" t="s">
        <v>132</v>
      </c>
      <c r="C961" s="11">
        <v>10</v>
      </c>
      <c r="D961" s="2" t="s">
        <v>499</v>
      </c>
      <c r="E961" s="2">
        <v>1960</v>
      </c>
      <c r="F961" s="3" t="str">
        <f t="shared" si="56"/>
        <v>The Southern Scene</v>
      </c>
      <c r="G961" s="2"/>
    </row>
    <row r="962" spans="1:7" s="26" customFormat="1" ht="19.5" customHeight="1">
      <c r="A962" s="11" t="s">
        <v>1009</v>
      </c>
      <c r="B962" s="26" t="s">
        <v>1010</v>
      </c>
      <c r="C962" s="11">
        <v>13</v>
      </c>
      <c r="D962" s="2" t="s">
        <v>499</v>
      </c>
      <c r="E962" s="2">
        <v>1960</v>
      </c>
      <c r="F962" s="3" t="str">
        <f t="shared" si="56"/>
        <v>Culture Column</v>
      </c>
      <c r="G962" s="2"/>
    </row>
    <row r="963" spans="1:7" s="26" customFormat="1" ht="19.5" customHeight="1">
      <c r="A963" s="11" t="s">
        <v>164</v>
      </c>
      <c r="C963" s="11">
        <v>14</v>
      </c>
      <c r="D963" s="2" t="s">
        <v>499</v>
      </c>
      <c r="E963" s="2">
        <v>1960</v>
      </c>
      <c r="F963" s="3" t="str">
        <f t="shared" si="56"/>
        <v>Chronological Index</v>
      </c>
      <c r="G963" s="2"/>
    </row>
    <row r="964" spans="1:7" s="26" customFormat="1" ht="19.5" customHeight="1">
      <c r="A964" s="11" t="s">
        <v>1011</v>
      </c>
      <c r="B964" s="26" t="s">
        <v>1012</v>
      </c>
      <c r="C964" s="11">
        <v>20</v>
      </c>
      <c r="D964" s="2" t="s">
        <v>499</v>
      </c>
      <c r="E964" s="2">
        <v>1960</v>
      </c>
      <c r="F964" s="3" t="str">
        <f>HYPERLINK(CONCATENATE($G$2,$F$953,".pdf"),A964)</f>
        <v>News &amp; Views</v>
      </c>
      <c r="G964" s="2"/>
    </row>
    <row r="965" spans="1:7" s="26" customFormat="1" ht="19.5" customHeight="1">
      <c r="A965" s="11"/>
      <c r="B965" s="11"/>
      <c r="C965" s="2"/>
      <c r="D965" s="2"/>
      <c r="E965" s="2"/>
      <c r="F965" s="3"/>
      <c r="G965" s="2"/>
    </row>
    <row r="966" spans="1:7" s="26" customFormat="1" ht="19.5" customHeight="1">
      <c r="A966" s="2" t="s">
        <v>170</v>
      </c>
      <c r="B966" s="11"/>
      <c r="C966" s="2"/>
      <c r="D966" s="2"/>
      <c r="E966" s="2"/>
      <c r="F966" s="13" t="str">
        <f>A966</f>
        <v>NCCS-6102</v>
      </c>
      <c r="G966" s="2"/>
    </row>
    <row r="967" spans="1:7" s="26" customFormat="1" ht="19.5" customHeight="1">
      <c r="A967" s="11"/>
      <c r="B967" s="11"/>
      <c r="C967" s="2"/>
      <c r="D967" s="2"/>
      <c r="E967" s="2"/>
      <c r="F967" s="3"/>
      <c r="G967" s="2"/>
    </row>
    <row r="968" spans="1:7" s="26" customFormat="1" ht="19.5" customHeight="1">
      <c r="A968" s="11" t="s">
        <v>171</v>
      </c>
      <c r="C968" s="11">
        <v>2</v>
      </c>
      <c r="D968" s="2" t="s">
        <v>591</v>
      </c>
      <c r="E968" s="2">
        <v>1961</v>
      </c>
      <c r="F968" s="3" t="str">
        <f>HYPERLINK(CONCATENATE($G$2,$F$966,".pdf"),A968)</f>
        <v>Camelliana</v>
      </c>
      <c r="G968" s="2"/>
    </row>
    <row r="969" spans="1:7" s="26" customFormat="1" ht="19.5" customHeight="1">
      <c r="A969" s="11" t="s">
        <v>476</v>
      </c>
      <c r="C969" s="11">
        <v>3</v>
      </c>
      <c r="D969" s="2" t="s">
        <v>591</v>
      </c>
      <c r="E969" s="2">
        <v>1961</v>
      </c>
      <c r="F969" s="3" t="str">
        <f aca="true" t="shared" si="57" ref="F969:F977">HYPERLINK(CONCATENATE($G$2,$F$966,".pdf"),A969)</f>
        <v>Northern California Camellia Society – Roster of Officers</v>
      </c>
      <c r="G969" s="2"/>
    </row>
    <row r="970" spans="1:7" s="26" customFormat="1" ht="19.5" customHeight="1">
      <c r="A970" s="11" t="s">
        <v>172</v>
      </c>
      <c r="C970" s="11">
        <v>4</v>
      </c>
      <c r="D970" s="2" t="s">
        <v>591</v>
      </c>
      <c r="E970" s="2">
        <v>1961</v>
      </c>
      <c r="F970" s="3" t="str">
        <f t="shared" si="57"/>
        <v>Northern California Camellia Society, Inc. – 16th Annual Camellia Show</v>
      </c>
      <c r="G970" s="2"/>
    </row>
    <row r="971" spans="1:7" s="26" customFormat="1" ht="19.5" customHeight="1">
      <c r="A971" s="11" t="s">
        <v>173</v>
      </c>
      <c r="C971" s="11">
        <v>8</v>
      </c>
      <c r="D971" s="2" t="s">
        <v>591</v>
      </c>
      <c r="E971" s="2">
        <v>1961</v>
      </c>
      <c r="F971" s="3" t="str">
        <f t="shared" si="57"/>
        <v>Suggested Collection of 12 Camellias</v>
      </c>
      <c r="G971" s="2"/>
    </row>
    <row r="972" spans="1:7" s="26" customFormat="1" ht="19.5" customHeight="1">
      <c r="A972" s="11" t="s">
        <v>751</v>
      </c>
      <c r="C972" s="11">
        <v>14</v>
      </c>
      <c r="D972" s="2" t="s">
        <v>591</v>
      </c>
      <c r="E972" s="2">
        <v>1961</v>
      </c>
      <c r="F972" s="3" t="str">
        <f t="shared" si="57"/>
        <v>Cover Flower</v>
      </c>
      <c r="G972" s="2"/>
    </row>
    <row r="973" spans="1:7" s="26" customFormat="1" ht="19.5" customHeight="1">
      <c r="A973" s="11" t="s">
        <v>174</v>
      </c>
      <c r="C973" s="11">
        <v>16</v>
      </c>
      <c r="D973" s="2" t="s">
        <v>591</v>
      </c>
      <c r="E973" s="2">
        <v>1961</v>
      </c>
      <c r="F973" s="3" t="str">
        <f t="shared" si="57"/>
        <v>Schedule for the Flower Arrangement Division – A Standard Show</v>
      </c>
      <c r="G973" s="2"/>
    </row>
    <row r="974" spans="1:7" s="26" customFormat="1" ht="19.5" customHeight="1">
      <c r="A974" s="11" t="s">
        <v>175</v>
      </c>
      <c r="B974" s="26" t="s">
        <v>176</v>
      </c>
      <c r="C974" s="11">
        <v>18</v>
      </c>
      <c r="D974" s="2" t="s">
        <v>591</v>
      </c>
      <c r="E974" s="2">
        <v>1961</v>
      </c>
      <c r="F974" s="3" t="str">
        <f t="shared" si="57"/>
        <v>Why Arrange Camellias?</v>
      </c>
      <c r="G974" s="2"/>
    </row>
    <row r="975" spans="1:7" s="26" customFormat="1" ht="19.5" customHeight="1">
      <c r="A975" s="11" t="s">
        <v>592</v>
      </c>
      <c r="B975" s="26" t="s">
        <v>593</v>
      </c>
      <c r="C975" s="11">
        <v>24</v>
      </c>
      <c r="D975" s="2" t="s">
        <v>591</v>
      </c>
      <c r="E975" s="2">
        <v>1961</v>
      </c>
      <c r="F975" s="3" t="str">
        <f t="shared" si="57"/>
        <v>Container Culture</v>
      </c>
      <c r="G975" s="2"/>
    </row>
    <row r="976" spans="1:7" s="26" customFormat="1" ht="19.5" customHeight="1">
      <c r="A976" s="11" t="s">
        <v>177</v>
      </c>
      <c r="B976" s="26" t="s">
        <v>132</v>
      </c>
      <c r="C976" s="11">
        <v>27</v>
      </c>
      <c r="D976" s="2" t="s">
        <v>591</v>
      </c>
      <c r="E976" s="2">
        <v>1961</v>
      </c>
      <c r="F976" s="3" t="str">
        <f t="shared" si="57"/>
        <v>Hints About Buying Camellias</v>
      </c>
      <c r="G976" s="2"/>
    </row>
    <row r="977" spans="1:7" s="26" customFormat="1" ht="19.5" customHeight="1">
      <c r="A977" s="11" t="s">
        <v>178</v>
      </c>
      <c r="B977" s="26" t="s">
        <v>976</v>
      </c>
      <c r="C977" s="11">
        <v>28</v>
      </c>
      <c r="D977" s="2" t="s">
        <v>591</v>
      </c>
      <c r="E977" s="2">
        <v>1961</v>
      </c>
      <c r="F977" s="3" t="str">
        <f t="shared" si="57"/>
        <v>Producing Exhibition Quality Blooms</v>
      </c>
      <c r="G977" s="2"/>
    </row>
    <row r="978" spans="1:7" s="26" customFormat="1" ht="19.5" customHeight="1">
      <c r="A978" s="11" t="s">
        <v>179</v>
      </c>
      <c r="B978" s="26" t="s">
        <v>880</v>
      </c>
      <c r="C978" s="11">
        <v>34</v>
      </c>
      <c r="D978" s="2" t="s">
        <v>591</v>
      </c>
      <c r="E978" s="2">
        <v>1961</v>
      </c>
      <c r="F978" s="28" t="str">
        <f>HYPERLINK(CONCATENATE($G$2,$F$966,".pdf"),A978)</f>
        <v>Watering</v>
      </c>
      <c r="G978" s="2"/>
    </row>
    <row r="979" spans="1:7" s="26" customFormat="1" ht="19.5" customHeight="1">
      <c r="A979" s="11"/>
      <c r="B979" s="11"/>
      <c r="C979" s="2"/>
      <c r="D979" s="2"/>
      <c r="E979" s="2"/>
      <c r="F979" s="3"/>
      <c r="G979" s="2"/>
    </row>
    <row r="980" spans="1:7" s="26" customFormat="1" ht="19.5" customHeight="1">
      <c r="A980" s="2" t="s">
        <v>180</v>
      </c>
      <c r="B980" s="11"/>
      <c r="C980" s="2"/>
      <c r="D980" s="2"/>
      <c r="E980" s="2"/>
      <c r="F980" s="13" t="str">
        <f>A980</f>
        <v>NCCS-6105</v>
      </c>
      <c r="G980" s="2"/>
    </row>
    <row r="981" spans="1:7" s="26" customFormat="1" ht="19.5" customHeight="1">
      <c r="A981" s="11"/>
      <c r="B981" s="11"/>
      <c r="C981" s="2"/>
      <c r="D981" s="2"/>
      <c r="E981" s="2"/>
      <c r="F981" s="3"/>
      <c r="G981" s="2"/>
    </row>
    <row r="982" spans="1:7" s="26" customFormat="1" ht="19.5" customHeight="1">
      <c r="A982" s="11" t="s">
        <v>476</v>
      </c>
      <c r="C982" s="11">
        <v>2</v>
      </c>
      <c r="D982" s="2" t="s">
        <v>518</v>
      </c>
      <c r="E982" s="2">
        <v>1961</v>
      </c>
      <c r="F982" s="28" t="str">
        <f>HYPERLINK(CONCATENATE($G$2,$F$980,".pdf"),A982)</f>
        <v>Northern California Camellia Society – Roster of Officers</v>
      </c>
      <c r="G982" s="2"/>
    </row>
    <row r="983" spans="1:7" s="26" customFormat="1" ht="19.5" customHeight="1">
      <c r="A983" s="11" t="s">
        <v>871</v>
      </c>
      <c r="C983" s="11">
        <v>3</v>
      </c>
      <c r="D983" s="2" t="s">
        <v>518</v>
      </c>
      <c r="E983" s="2">
        <v>1961</v>
      </c>
      <c r="F983" s="28" t="str">
        <f aca="true" t="shared" si="58" ref="F983:F1000">HYPERLINK(CONCATENATE($G$2,$F$980,".pdf"),A983)</f>
        <v>Editorial</v>
      </c>
      <c r="G983" s="2"/>
    </row>
    <row r="984" spans="1:7" s="26" customFormat="1" ht="19.5" customHeight="1">
      <c r="A984" s="11" t="s">
        <v>940</v>
      </c>
      <c r="C984" s="11">
        <v>3</v>
      </c>
      <c r="D984" s="2" t="s">
        <v>518</v>
      </c>
      <c r="E984" s="2">
        <v>1961</v>
      </c>
      <c r="F984" s="28" t="str">
        <f t="shared" si="58"/>
        <v>Announcement</v>
      </c>
      <c r="G984" s="2"/>
    </row>
    <row r="985" spans="1:7" s="26" customFormat="1" ht="19.5" customHeight="1">
      <c r="A985" s="11" t="s">
        <v>181</v>
      </c>
      <c r="C985" s="11">
        <v>4</v>
      </c>
      <c r="D985" s="2" t="s">
        <v>518</v>
      </c>
      <c r="E985" s="2">
        <v>1961</v>
      </c>
      <c r="F985" s="28" t="str">
        <f t="shared" si="58"/>
        <v>Dr. Lloyd J. Taylor – 1891-1961</v>
      </c>
      <c r="G985" s="2"/>
    </row>
    <row r="986" spans="1:7" s="26" customFormat="1" ht="19.5" customHeight="1">
      <c r="A986" s="11" t="s">
        <v>751</v>
      </c>
      <c r="C986" s="11">
        <v>4</v>
      </c>
      <c r="D986" s="2" t="s">
        <v>518</v>
      </c>
      <c r="E986" s="2">
        <v>1961</v>
      </c>
      <c r="F986" s="28" t="str">
        <f t="shared" si="58"/>
        <v>Cover Flower</v>
      </c>
      <c r="G986" s="2"/>
    </row>
    <row r="987" spans="1:7" s="26" customFormat="1" ht="19.5" customHeight="1">
      <c r="A987" s="11" t="s">
        <v>189</v>
      </c>
      <c r="B987" s="26" t="s">
        <v>992</v>
      </c>
      <c r="C987" s="11">
        <v>5</v>
      </c>
      <c r="D987" s="2" t="s">
        <v>518</v>
      </c>
      <c r="E987" s="2">
        <v>1961</v>
      </c>
      <c r="F987" s="28" t="str">
        <f t="shared" si="58"/>
        <v>Die Back in Camellias</v>
      </c>
      <c r="G987" s="2"/>
    </row>
    <row r="988" spans="1:7" s="26" customFormat="1" ht="19.5" customHeight="1">
      <c r="A988" s="11" t="s">
        <v>182</v>
      </c>
      <c r="C988" s="11">
        <v>6</v>
      </c>
      <c r="D988" s="2" t="s">
        <v>518</v>
      </c>
      <c r="E988" s="2">
        <v>1961</v>
      </c>
      <c r="F988" s="28" t="str">
        <f t="shared" si="58"/>
        <v>Water</v>
      </c>
      <c r="G988" s="2"/>
    </row>
    <row r="989" spans="1:7" s="26" customFormat="1" ht="19.5" customHeight="1">
      <c r="A989" s="11" t="s">
        <v>138</v>
      </c>
      <c r="B989" s="26" t="s">
        <v>132</v>
      </c>
      <c r="C989" s="11">
        <v>7</v>
      </c>
      <c r="D989" s="2" t="s">
        <v>518</v>
      </c>
      <c r="E989" s="2">
        <v>1961</v>
      </c>
      <c r="F989" s="28" t="str">
        <f t="shared" si="58"/>
        <v>The Southern Scene</v>
      </c>
      <c r="G989" s="2"/>
    </row>
    <row r="990" spans="1:7" s="26" customFormat="1" ht="19.5" customHeight="1">
      <c r="A990" s="11" t="s">
        <v>544</v>
      </c>
      <c r="C990" s="11">
        <v>8</v>
      </c>
      <c r="D990" s="2" t="s">
        <v>518</v>
      </c>
      <c r="E990" s="2">
        <v>1961</v>
      </c>
      <c r="F990" s="28" t="str">
        <f t="shared" si="58"/>
        <v>Notice</v>
      </c>
      <c r="G990" s="2"/>
    </row>
    <row r="991" spans="1:7" s="26" customFormat="1" ht="19.5" customHeight="1">
      <c r="A991" s="11" t="s">
        <v>190</v>
      </c>
      <c r="B991" s="26" t="s">
        <v>593</v>
      </c>
      <c r="C991" s="11">
        <v>9</v>
      </c>
      <c r="D991" s="2" t="s">
        <v>518</v>
      </c>
      <c r="E991" s="2">
        <v>1961</v>
      </c>
      <c r="F991" s="28" t="str">
        <f t="shared" si="58"/>
        <v>Notes on Australian-New Zealand Camellias</v>
      </c>
      <c r="G991" s="2"/>
    </row>
    <row r="992" spans="1:7" s="26" customFormat="1" ht="19.5" customHeight="1">
      <c r="A992" s="11" t="s">
        <v>183</v>
      </c>
      <c r="C992" s="11">
        <v>11</v>
      </c>
      <c r="D992" s="2" t="s">
        <v>518</v>
      </c>
      <c r="E992" s="2">
        <v>1961</v>
      </c>
      <c r="F992" s="28" t="str">
        <f t="shared" si="58"/>
        <v>American Camellia Society Annual Meeting</v>
      </c>
      <c r="G992" s="2"/>
    </row>
    <row r="993" spans="1:7" s="26" customFormat="1" ht="19.5" customHeight="1">
      <c r="A993" s="11" t="s">
        <v>191</v>
      </c>
      <c r="B993" s="26" t="s">
        <v>176</v>
      </c>
      <c r="C993" s="11">
        <v>12</v>
      </c>
      <c r="D993" s="2" t="s">
        <v>518</v>
      </c>
      <c r="E993" s="2">
        <v>1961</v>
      </c>
      <c r="F993" s="28" t="str">
        <f t="shared" si="58"/>
        <v>N.C.C.S. 16th Annual Camellia Show</v>
      </c>
      <c r="G993" s="2"/>
    </row>
    <row r="994" spans="1:7" s="26" customFormat="1" ht="19.5" customHeight="1">
      <c r="A994" s="11" t="s">
        <v>192</v>
      </c>
      <c r="B994" s="26" t="s">
        <v>1032</v>
      </c>
      <c r="C994" s="11">
        <v>13</v>
      </c>
      <c r="D994" s="2" t="s">
        <v>518</v>
      </c>
      <c r="E994" s="2">
        <v>1961</v>
      </c>
      <c r="F994" s="28" t="str">
        <f t="shared" si="58"/>
        <v>Report on the 1961 Sacramento Camellia Show</v>
      </c>
      <c r="G994" s="2"/>
    </row>
    <row r="995" spans="1:7" s="26" customFormat="1" ht="19.5" customHeight="1">
      <c r="A995" s="11" t="s">
        <v>184</v>
      </c>
      <c r="C995" s="11">
        <v>14</v>
      </c>
      <c r="D995" s="2" t="s">
        <v>518</v>
      </c>
      <c r="E995" s="2">
        <v>1961</v>
      </c>
      <c r="F995" s="28" t="str">
        <f t="shared" si="58"/>
        <v>In Retrospect</v>
      </c>
      <c r="G995" s="2"/>
    </row>
    <row r="996" spans="1:7" s="26" customFormat="1" ht="19.5" customHeight="1">
      <c r="A996" s="11" t="s">
        <v>1011</v>
      </c>
      <c r="B996" s="26" t="s">
        <v>1012</v>
      </c>
      <c r="C996" s="11">
        <v>15</v>
      </c>
      <c r="D996" s="2" t="s">
        <v>518</v>
      </c>
      <c r="E996" s="2">
        <v>1961</v>
      </c>
      <c r="F996" s="28" t="str">
        <f t="shared" si="58"/>
        <v>News &amp; Views</v>
      </c>
      <c r="G996" s="2"/>
    </row>
    <row r="997" spans="1:7" s="26" customFormat="1" ht="19.5" customHeight="1">
      <c r="A997" s="11" t="s">
        <v>185</v>
      </c>
      <c r="C997" s="11">
        <v>16</v>
      </c>
      <c r="D997" s="2" t="s">
        <v>518</v>
      </c>
      <c r="E997" s="2">
        <v>1961</v>
      </c>
      <c r="F997" s="28" t="str">
        <f t="shared" si="58"/>
        <v>The Seedling Program</v>
      </c>
      <c r="G997" s="2"/>
    </row>
    <row r="998" spans="1:7" s="26" customFormat="1" ht="19.5" customHeight="1">
      <c r="A998" s="11" t="s">
        <v>186</v>
      </c>
      <c r="C998" s="11">
        <v>18</v>
      </c>
      <c r="D998" s="2" t="s">
        <v>518</v>
      </c>
      <c r="E998" s="2">
        <v>1961</v>
      </c>
      <c r="F998" s="28" t="str">
        <f t="shared" si="58"/>
        <v>The Disneyland Show – February 25-26, 1961</v>
      </c>
      <c r="G998" s="2"/>
    </row>
    <row r="999" spans="1:7" s="26" customFormat="1" ht="19.5" customHeight="1">
      <c r="A999" s="11" t="s">
        <v>187</v>
      </c>
      <c r="C999" s="11">
        <v>18</v>
      </c>
      <c r="D999" s="2" t="s">
        <v>518</v>
      </c>
      <c r="E999" s="2">
        <v>1961</v>
      </c>
      <c r="F999" s="28" t="str">
        <f t="shared" si="58"/>
        <v>Los Angeles Camellia Council Show Winners</v>
      </c>
      <c r="G999" s="2"/>
    </row>
    <row r="1000" spans="1:7" s="26" customFormat="1" ht="19.5" customHeight="1">
      <c r="A1000" s="11" t="s">
        <v>188</v>
      </c>
      <c r="C1000" s="11">
        <v>19</v>
      </c>
      <c r="D1000" s="2" t="s">
        <v>518</v>
      </c>
      <c r="E1000" s="2">
        <v>1961</v>
      </c>
      <c r="F1000" s="28" t="str">
        <f t="shared" si="58"/>
        <v>Descanso Show – March 11-12, 1961</v>
      </c>
      <c r="G1000" s="2"/>
    </row>
    <row r="1001" spans="1:7" s="26" customFormat="1" ht="19.5" customHeight="1">
      <c r="A1001" s="11" t="s">
        <v>922</v>
      </c>
      <c r="C1001" s="11">
        <v>19</v>
      </c>
      <c r="D1001" s="2" t="s">
        <v>518</v>
      </c>
      <c r="E1001" s="2">
        <v>1961</v>
      </c>
      <c r="F1001" s="28" t="str">
        <f>HYPERLINK(CONCATENATE($G$2,$F$980,".pdf"),A1001)</f>
        <v>The San Jose Show</v>
      </c>
      <c r="G1001" s="2"/>
    </row>
    <row r="1002" spans="1:7" s="26" customFormat="1" ht="19.5" customHeight="1">
      <c r="A1002" s="18"/>
      <c r="B1002" s="11"/>
      <c r="C1002" s="2"/>
      <c r="D1002" s="2"/>
      <c r="E1002" s="2"/>
      <c r="F1002" s="5"/>
      <c r="G1002" s="2"/>
    </row>
    <row r="1003" spans="1:7" s="26" customFormat="1" ht="19.5" customHeight="1">
      <c r="A1003" s="2" t="s">
        <v>193</v>
      </c>
      <c r="B1003" s="11"/>
      <c r="C1003" s="2"/>
      <c r="D1003" s="2"/>
      <c r="E1003" s="2"/>
      <c r="F1003" s="13" t="str">
        <f>A1003</f>
        <v>NCCS-6108</v>
      </c>
      <c r="G1003" s="2"/>
    </row>
    <row r="1004" spans="1:7" s="26" customFormat="1" ht="19.5" customHeight="1">
      <c r="A1004" s="11"/>
      <c r="B1004" s="11"/>
      <c r="C1004" s="2"/>
      <c r="D1004" s="2"/>
      <c r="E1004" s="2"/>
      <c r="F1004" s="3"/>
      <c r="G1004" s="2"/>
    </row>
    <row r="1005" spans="1:7" s="26" customFormat="1" ht="19.5" customHeight="1">
      <c r="A1005" s="11" t="s">
        <v>476</v>
      </c>
      <c r="C1005" s="11">
        <v>2</v>
      </c>
      <c r="D1005" s="2" t="s">
        <v>1000</v>
      </c>
      <c r="E1005" s="2">
        <v>1961</v>
      </c>
      <c r="F1005" s="28" t="str">
        <f>HYPERLINK(CONCATENATE($G$2,$F$1003,".pdf"),A1005)</f>
        <v>Northern California Camellia Society – Roster of Officers</v>
      </c>
      <c r="G1005" s="2"/>
    </row>
    <row r="1006" spans="1:7" s="26" customFormat="1" ht="19.5" customHeight="1">
      <c r="A1006" s="11" t="s">
        <v>194</v>
      </c>
      <c r="B1006" s="26" t="s">
        <v>1032</v>
      </c>
      <c r="C1006" s="11">
        <v>3</v>
      </c>
      <c r="D1006" s="2" t="s">
        <v>1000</v>
      </c>
      <c r="E1006" s="2">
        <v>1961</v>
      </c>
      <c r="F1006" s="28" t="str">
        <f aca="true" t="shared" si="59" ref="F1006:F1014">HYPERLINK(CONCATENATE($G$2,$F$1003,".pdf"),A1006)</f>
        <v>Root and Leaf Balance of the Transplanted Camellia</v>
      </c>
      <c r="G1006" s="2"/>
    </row>
    <row r="1007" spans="1:7" s="26" customFormat="1" ht="19.5" customHeight="1">
      <c r="A1007" s="11" t="s">
        <v>195</v>
      </c>
      <c r="B1007" s="26" t="s">
        <v>196</v>
      </c>
      <c r="C1007" s="11">
        <v>4</v>
      </c>
      <c r="D1007" s="2" t="s">
        <v>1000</v>
      </c>
      <c r="E1007" s="2">
        <v>1961</v>
      </c>
      <c r="F1007" s="28" t="str">
        <f t="shared" si="59"/>
        <v>A Camellia Letter</v>
      </c>
      <c r="G1007" s="2"/>
    </row>
    <row r="1008" spans="1:7" s="26" customFormat="1" ht="19.5" customHeight="1">
      <c r="A1008" s="11" t="s">
        <v>197</v>
      </c>
      <c r="B1008" s="26" t="s">
        <v>593</v>
      </c>
      <c r="C1008" s="11">
        <v>5</v>
      </c>
      <c r="D1008" s="2" t="s">
        <v>1000</v>
      </c>
      <c r="E1008" s="2">
        <v>1961</v>
      </c>
      <c r="F1008" s="28" t="str">
        <f t="shared" si="59"/>
        <v>A Discussion of Hybrids</v>
      </c>
      <c r="G1008" s="2"/>
    </row>
    <row r="1009" spans="1:7" s="26" customFormat="1" ht="19.5" customHeight="1">
      <c r="A1009" s="11" t="s">
        <v>198</v>
      </c>
      <c r="B1009" s="26" t="s">
        <v>199</v>
      </c>
      <c r="C1009" s="11">
        <v>7</v>
      </c>
      <c r="D1009" s="2" t="s">
        <v>1000</v>
      </c>
      <c r="E1009" s="2">
        <v>1961</v>
      </c>
      <c r="F1009" s="28" t="str">
        <f t="shared" si="59"/>
        <v>Recent Camellia Introductions From Louisiana</v>
      </c>
      <c r="G1009" s="2"/>
    </row>
    <row r="1010" spans="1:7" s="26" customFormat="1" ht="19.5" customHeight="1">
      <c r="A1010" s="11" t="s">
        <v>200</v>
      </c>
      <c r="B1010" s="26" t="s">
        <v>132</v>
      </c>
      <c r="C1010" s="11">
        <v>10</v>
      </c>
      <c r="D1010" s="2" t="s">
        <v>1000</v>
      </c>
      <c r="E1010" s="2">
        <v>1961</v>
      </c>
      <c r="F1010" s="28" t="str">
        <f t="shared" si="59"/>
        <v>Southern Scene</v>
      </c>
      <c r="G1010" s="2"/>
    </row>
    <row r="1011" spans="1:7" s="26" customFormat="1" ht="19.5" customHeight="1">
      <c r="A1011" s="11" t="s">
        <v>201</v>
      </c>
      <c r="B1011" s="26" t="s">
        <v>593</v>
      </c>
      <c r="C1011" s="11">
        <v>14</v>
      </c>
      <c r="D1011" s="2" t="s">
        <v>1000</v>
      </c>
      <c r="E1011" s="2">
        <v>1961</v>
      </c>
      <c r="F1011" s="28" t="str">
        <f t="shared" si="59"/>
        <v>Further in Regard to Seedling Registration</v>
      </c>
      <c r="G1011" s="2"/>
    </row>
    <row r="1012" spans="1:7" s="26" customFormat="1" ht="19.5" customHeight="1">
      <c r="A1012" s="11" t="s">
        <v>1011</v>
      </c>
      <c r="B1012" s="26" t="s">
        <v>1012</v>
      </c>
      <c r="C1012" s="11">
        <v>15</v>
      </c>
      <c r="D1012" s="2" t="s">
        <v>1000</v>
      </c>
      <c r="E1012" s="2">
        <v>1961</v>
      </c>
      <c r="F1012" s="28" t="str">
        <f t="shared" si="59"/>
        <v>News &amp; Views</v>
      </c>
      <c r="G1012" s="2"/>
    </row>
    <row r="1013" spans="1:7" s="26" customFormat="1" ht="19.5" customHeight="1">
      <c r="A1013" s="11" t="s">
        <v>202</v>
      </c>
      <c r="B1013" s="26" t="s">
        <v>203</v>
      </c>
      <c r="C1013" s="11">
        <v>17</v>
      </c>
      <c r="D1013" s="2" t="s">
        <v>1000</v>
      </c>
      <c r="E1013" s="2">
        <v>1961</v>
      </c>
      <c r="F1013" s="28" t="str">
        <f t="shared" si="59"/>
        <v>Camellia Journey</v>
      </c>
      <c r="G1013" s="2"/>
    </row>
    <row r="1014" spans="1:7" s="26" customFormat="1" ht="19.5" customHeight="1">
      <c r="A1014" s="11" t="s">
        <v>204</v>
      </c>
      <c r="B1014" s="26" t="s">
        <v>205</v>
      </c>
      <c r="C1014" s="11">
        <v>19</v>
      </c>
      <c r="D1014" s="2" t="s">
        <v>1000</v>
      </c>
      <c r="E1014" s="2">
        <v>1961</v>
      </c>
      <c r="F1014" s="28" t="str">
        <f t="shared" si="59"/>
        <v>What Constitutes a Good Camellia</v>
      </c>
      <c r="G1014" s="2"/>
    </row>
    <row r="1015" spans="1:7" s="26" customFormat="1" ht="19.5" customHeight="1">
      <c r="A1015" s="11" t="s">
        <v>206</v>
      </c>
      <c r="B1015" s="26" t="s">
        <v>207</v>
      </c>
      <c r="C1015" s="11">
        <v>20</v>
      </c>
      <c r="D1015" s="2" t="s">
        <v>1000</v>
      </c>
      <c r="E1015" s="2">
        <v>1961</v>
      </c>
      <c r="F1015" s="28" t="str">
        <f>HYPERLINK(CONCATENATE($G$2,$F$1003,".pdf"),A1015)</f>
        <v>Sasanqua, Worthy Member of the Camellia Family</v>
      </c>
      <c r="G1015" s="2"/>
    </row>
    <row r="1016" spans="1:7" s="26" customFormat="1" ht="19.5" customHeight="1">
      <c r="A1016" s="11"/>
      <c r="B1016" s="11"/>
      <c r="C1016" s="2"/>
      <c r="D1016" s="2"/>
      <c r="E1016" s="2"/>
      <c r="F1016" s="5"/>
      <c r="G1016" s="2"/>
    </row>
    <row r="1017" spans="1:7" s="26" customFormat="1" ht="19.5" customHeight="1">
      <c r="A1017" s="2" t="s">
        <v>208</v>
      </c>
      <c r="B1017" s="11"/>
      <c r="C1017" s="2"/>
      <c r="D1017" s="2"/>
      <c r="E1017" s="2"/>
      <c r="F1017" s="13" t="str">
        <f>A1017</f>
        <v>NCCS-6111</v>
      </c>
      <c r="G1017" s="2"/>
    </row>
    <row r="1018" spans="1:7" s="26" customFormat="1" ht="19.5" customHeight="1">
      <c r="A1018" s="11"/>
      <c r="B1018" s="11"/>
      <c r="C1018" s="2"/>
      <c r="D1018" s="2"/>
      <c r="E1018" s="2"/>
      <c r="F1018" s="3"/>
      <c r="G1018" s="2"/>
    </row>
    <row r="1019" spans="1:7" s="26" customFormat="1" ht="19.5" customHeight="1">
      <c r="A1019" s="11" t="s">
        <v>476</v>
      </c>
      <c r="C1019" s="11">
        <v>2</v>
      </c>
      <c r="D1019" s="2" t="s">
        <v>499</v>
      </c>
      <c r="E1019" s="2">
        <v>1961</v>
      </c>
      <c r="F1019" s="28" t="str">
        <f>HYPERLINK(CONCATENATE($G$2,$F$1017,".pdf"),A1019)</f>
        <v>Northern California Camellia Society – Roster of Officers</v>
      </c>
      <c r="G1019" s="2"/>
    </row>
    <row r="1020" spans="1:7" s="26" customFormat="1" ht="19.5" customHeight="1">
      <c r="A1020" s="11" t="s">
        <v>209</v>
      </c>
      <c r="C1020" s="11">
        <v>3</v>
      </c>
      <c r="D1020" s="2" t="s">
        <v>499</v>
      </c>
      <c r="E1020" s="2">
        <v>1961</v>
      </c>
      <c r="F1020" s="28" t="str">
        <f aca="true" t="shared" si="60" ref="F1020:F1028">HYPERLINK(CONCATENATE($G$2,$F$1017,".pdf"),A1020)</f>
        <v>On Judging Flowers</v>
      </c>
      <c r="G1020" s="2"/>
    </row>
    <row r="1021" spans="1:7" s="26" customFormat="1" ht="19.5" customHeight="1">
      <c r="A1021" s="11" t="s">
        <v>215</v>
      </c>
      <c r="B1021" s="26" t="s">
        <v>668</v>
      </c>
      <c r="C1021" s="11">
        <v>3</v>
      </c>
      <c r="D1021" s="2" t="s">
        <v>499</v>
      </c>
      <c r="E1021" s="2">
        <v>1961</v>
      </c>
      <c r="F1021" s="28" t="str">
        <f t="shared" si="60"/>
        <v>Redwood Containers</v>
      </c>
      <c r="G1021" s="2"/>
    </row>
    <row r="1022" spans="1:7" s="26" customFormat="1" ht="19.5" customHeight="1">
      <c r="A1022" s="11" t="s">
        <v>210</v>
      </c>
      <c r="C1022" s="11">
        <v>7</v>
      </c>
      <c r="D1022" s="2" t="s">
        <v>499</v>
      </c>
      <c r="E1022" s="2">
        <v>1961</v>
      </c>
      <c r="F1022" s="28" t="str">
        <f t="shared" si="60"/>
        <v>Random Thoughts</v>
      </c>
      <c r="G1022" s="2"/>
    </row>
    <row r="1023" spans="1:7" s="26" customFormat="1" ht="19.5" customHeight="1">
      <c r="A1023" s="11" t="s">
        <v>211</v>
      </c>
      <c r="C1023" s="11">
        <v>9</v>
      </c>
      <c r="D1023" s="2" t="s">
        <v>499</v>
      </c>
      <c r="E1023" s="2">
        <v>1961</v>
      </c>
      <c r="F1023" s="28" t="str">
        <f t="shared" si="60"/>
        <v>Camellia Rating Discussion</v>
      </c>
      <c r="G1023" s="2"/>
    </row>
    <row r="1024" spans="1:7" s="26" customFormat="1" ht="19.5" customHeight="1">
      <c r="A1024" s="11" t="s">
        <v>200</v>
      </c>
      <c r="B1024" s="26" t="s">
        <v>132</v>
      </c>
      <c r="C1024" s="11">
        <v>10</v>
      </c>
      <c r="D1024" s="2" t="s">
        <v>499</v>
      </c>
      <c r="E1024" s="2">
        <v>1961</v>
      </c>
      <c r="F1024" s="28" t="str">
        <f t="shared" si="60"/>
        <v>Southern Scene</v>
      </c>
      <c r="G1024" s="2"/>
    </row>
    <row r="1025" spans="1:7" s="26" customFormat="1" ht="19.5" customHeight="1">
      <c r="A1025" s="11" t="s">
        <v>216</v>
      </c>
      <c r="B1025" s="26" t="s">
        <v>1032</v>
      </c>
      <c r="C1025" s="11">
        <v>13</v>
      </c>
      <c r="D1025" s="2" t="s">
        <v>499</v>
      </c>
      <c r="E1025" s="2">
        <v>1961</v>
      </c>
      <c r="F1025" s="28" t="str">
        <f t="shared" si="60"/>
        <v>Observations</v>
      </c>
      <c r="G1025" s="2"/>
    </row>
    <row r="1026" spans="1:7" s="26" customFormat="1" ht="19.5" customHeight="1">
      <c r="A1026" s="11" t="s">
        <v>1011</v>
      </c>
      <c r="B1026" s="26" t="s">
        <v>1012</v>
      </c>
      <c r="C1026" s="11">
        <v>15</v>
      </c>
      <c r="D1026" s="2" t="s">
        <v>499</v>
      </c>
      <c r="E1026" s="2">
        <v>1961</v>
      </c>
      <c r="F1026" s="28" t="str">
        <f t="shared" si="60"/>
        <v>News &amp; Views</v>
      </c>
      <c r="G1026" s="2"/>
    </row>
    <row r="1027" spans="1:7" s="26" customFormat="1" ht="19.5" customHeight="1">
      <c r="A1027" s="11" t="s">
        <v>212</v>
      </c>
      <c r="C1027" s="11">
        <v>17</v>
      </c>
      <c r="D1027" s="2" t="s">
        <v>499</v>
      </c>
      <c r="E1027" s="2">
        <v>1961</v>
      </c>
      <c r="F1027" s="28" t="str">
        <f t="shared" si="60"/>
        <v>Disbudding</v>
      </c>
      <c r="G1027" s="2"/>
    </row>
    <row r="1028" spans="1:7" s="26" customFormat="1" ht="19.5" customHeight="1">
      <c r="A1028" s="11" t="s">
        <v>213</v>
      </c>
      <c r="C1028" s="11">
        <v>18</v>
      </c>
      <c r="D1028" s="2" t="s">
        <v>499</v>
      </c>
      <c r="E1028" s="2">
        <v>1961</v>
      </c>
      <c r="F1028" s="28" t="str">
        <f t="shared" si="60"/>
        <v>Hybrids</v>
      </c>
      <c r="G1028" s="2"/>
    </row>
    <row r="1029" spans="1:7" s="26" customFormat="1" ht="19.5" customHeight="1">
      <c r="A1029" s="11" t="s">
        <v>214</v>
      </c>
      <c r="C1029" s="11">
        <v>19</v>
      </c>
      <c r="D1029" s="2" t="s">
        <v>499</v>
      </c>
      <c r="E1029" s="2">
        <v>1961</v>
      </c>
      <c r="F1029" s="28" t="str">
        <f>HYPERLINK(CONCATENATE($G$2,$F$1017,".pdf"),A1029)</f>
        <v>How About a fall Exhibition?</v>
      </c>
      <c r="G1029" s="2"/>
    </row>
    <row r="1030" spans="1:7" s="26" customFormat="1" ht="19.5" customHeight="1">
      <c r="A1030" s="11"/>
      <c r="B1030" s="11"/>
      <c r="C1030" s="2"/>
      <c r="D1030" s="2"/>
      <c r="E1030" s="2"/>
      <c r="F1030" s="3"/>
      <c r="G1030" s="2"/>
    </row>
    <row r="1031" spans="1:7" s="26" customFormat="1" ht="19.5" customHeight="1">
      <c r="A1031" s="2" t="s">
        <v>217</v>
      </c>
      <c r="B1031" s="11"/>
      <c r="C1031" s="2"/>
      <c r="D1031" s="2"/>
      <c r="E1031" s="2"/>
      <c r="F1031" s="13" t="str">
        <f>A1031</f>
        <v>NCCS-6202</v>
      </c>
      <c r="G1031" s="2"/>
    </row>
    <row r="1032" spans="1:7" s="26" customFormat="1" ht="19.5" customHeight="1">
      <c r="A1032" s="11"/>
      <c r="B1032" s="11"/>
      <c r="C1032" s="2"/>
      <c r="D1032" s="2"/>
      <c r="E1032" s="2"/>
      <c r="F1032" s="3"/>
      <c r="G1032" s="2"/>
    </row>
    <row r="1033" spans="1:7" s="26" customFormat="1" ht="19.5" customHeight="1">
      <c r="A1033" s="11" t="s">
        <v>171</v>
      </c>
      <c r="C1033" s="11">
        <v>2</v>
      </c>
      <c r="D1033" s="2" t="s">
        <v>591</v>
      </c>
      <c r="E1033" s="2">
        <v>1962</v>
      </c>
      <c r="F1033" s="28" t="str">
        <f>HYPERLINK(CONCATENATE($G$2,$F$1031,".pdf"),A1033)</f>
        <v>Camelliana</v>
      </c>
      <c r="G1033" s="2"/>
    </row>
    <row r="1034" spans="1:7" s="26" customFormat="1" ht="19.5" customHeight="1">
      <c r="A1034" s="11" t="s">
        <v>476</v>
      </c>
      <c r="C1034" s="11">
        <v>3</v>
      </c>
      <c r="D1034" s="2" t="s">
        <v>591</v>
      </c>
      <c r="E1034" s="2">
        <v>1962</v>
      </c>
      <c r="F1034" s="28" t="str">
        <f aca="true" t="shared" si="61" ref="F1034:F1043">HYPERLINK(CONCATENATE($G$2,$F$1031,".pdf"),A1034)</f>
        <v>Northern California Camellia Society – Roster of Officers</v>
      </c>
      <c r="G1034" s="2"/>
    </row>
    <row r="1035" spans="1:7" s="26" customFormat="1" ht="19.5" customHeight="1">
      <c r="A1035" s="11" t="s">
        <v>218</v>
      </c>
      <c r="C1035" s="11">
        <v>4</v>
      </c>
      <c r="D1035" s="2" t="s">
        <v>591</v>
      </c>
      <c r="E1035" s="2">
        <v>1962</v>
      </c>
      <c r="F1035" s="28" t="str">
        <f t="shared" si="61"/>
        <v>Northern California Camellia Society, Inc. – 17th Annual camellia Show</v>
      </c>
      <c r="G1035" s="2"/>
    </row>
    <row r="1036" spans="1:7" s="26" customFormat="1" ht="19.5" customHeight="1">
      <c r="A1036" s="11" t="s">
        <v>219</v>
      </c>
      <c r="C1036" s="11">
        <v>8</v>
      </c>
      <c r="D1036" s="2" t="s">
        <v>591</v>
      </c>
      <c r="E1036" s="2">
        <v>1962</v>
      </c>
      <c r="F1036" s="28" t="str">
        <f t="shared" si="61"/>
        <v>Camellia Culture Guide</v>
      </c>
      <c r="G1036" s="2"/>
    </row>
    <row r="1037" spans="1:7" s="26" customFormat="1" ht="19.5" customHeight="1">
      <c r="A1037" s="11" t="s">
        <v>221</v>
      </c>
      <c r="B1037" s="26" t="s">
        <v>880</v>
      </c>
      <c r="C1037" s="11">
        <v>13</v>
      </c>
      <c r="D1037" s="2" t="s">
        <v>591</v>
      </c>
      <c r="E1037" s="2">
        <v>1962</v>
      </c>
      <c r="F1037" s="28" t="str">
        <f t="shared" si="61"/>
        <v>On Acquiring Camellias</v>
      </c>
      <c r="G1037" s="2"/>
    </row>
    <row r="1038" spans="1:7" s="26" customFormat="1" ht="19.5" customHeight="1">
      <c r="A1038" s="11" t="s">
        <v>222</v>
      </c>
      <c r="B1038" s="26" t="s">
        <v>132</v>
      </c>
      <c r="C1038" s="11">
        <v>16</v>
      </c>
      <c r="D1038" s="2" t="s">
        <v>591</v>
      </c>
      <c r="E1038" s="2">
        <v>1962</v>
      </c>
      <c r="F1038" s="28" t="str">
        <f t="shared" si="61"/>
        <v>Interesting Exhibits from the 1961 National New Zealand Camellia Society Show</v>
      </c>
      <c r="G1038" s="2"/>
    </row>
    <row r="1039" spans="1:7" s="26" customFormat="1" ht="19.5" customHeight="1">
      <c r="A1039" s="11" t="s">
        <v>223</v>
      </c>
      <c r="B1039" s="26" t="s">
        <v>224</v>
      </c>
      <c r="C1039" s="11">
        <v>18</v>
      </c>
      <c r="D1039" s="2" t="s">
        <v>591</v>
      </c>
      <c r="E1039" s="2">
        <v>1962</v>
      </c>
      <c r="F1039" s="28" t="str">
        <f t="shared" si="61"/>
        <v>Reduction of Cold Weather Hazards for Camellias</v>
      </c>
      <c r="G1039" s="2"/>
    </row>
    <row r="1040" spans="1:7" s="26" customFormat="1" ht="19.5" customHeight="1">
      <c r="A1040" s="11" t="s">
        <v>225</v>
      </c>
      <c r="B1040" s="26" t="s">
        <v>176</v>
      </c>
      <c r="C1040" s="11">
        <v>20</v>
      </c>
      <c r="D1040" s="2" t="s">
        <v>591</v>
      </c>
      <c r="E1040" s="2">
        <v>1962</v>
      </c>
      <c r="F1040" s="28" t="str">
        <f t="shared" si="61"/>
        <v>Camellias – Their Arrangement</v>
      </c>
      <c r="G1040" s="2"/>
    </row>
    <row r="1041" spans="1:7" s="26" customFormat="1" ht="19.5" customHeight="1">
      <c r="A1041" s="11" t="s">
        <v>226</v>
      </c>
      <c r="B1041" s="26" t="s">
        <v>227</v>
      </c>
      <c r="C1041" s="11">
        <v>25</v>
      </c>
      <c r="D1041" s="2" t="s">
        <v>591</v>
      </c>
      <c r="E1041" s="2">
        <v>1962</v>
      </c>
      <c r="F1041" s="28" t="str">
        <f t="shared" si="61"/>
        <v>Hybrids and Dieback</v>
      </c>
      <c r="G1041" s="2"/>
    </row>
    <row r="1042" spans="1:7" s="26" customFormat="1" ht="19.5" customHeight="1">
      <c r="A1042" s="11" t="s">
        <v>228</v>
      </c>
      <c r="B1042" s="26" t="s">
        <v>1032</v>
      </c>
      <c r="C1042" s="11">
        <v>28</v>
      </c>
      <c r="D1042" s="2" t="s">
        <v>591</v>
      </c>
      <c r="E1042" s="2">
        <v>1962</v>
      </c>
      <c r="F1042" s="28" t="str">
        <f t="shared" si="61"/>
        <v>We Recommend</v>
      </c>
      <c r="G1042" s="2"/>
    </row>
    <row r="1043" spans="1:7" s="26" customFormat="1" ht="19.5" customHeight="1">
      <c r="A1043" s="11" t="s">
        <v>751</v>
      </c>
      <c r="C1043" s="11">
        <v>33</v>
      </c>
      <c r="D1043" s="2" t="s">
        <v>591</v>
      </c>
      <c r="E1043" s="2">
        <v>1962</v>
      </c>
      <c r="F1043" s="28" t="str">
        <f t="shared" si="61"/>
        <v>Cover Flower</v>
      </c>
      <c r="G1043" s="2"/>
    </row>
    <row r="1044" spans="1:7" s="26" customFormat="1" ht="19.5" customHeight="1">
      <c r="A1044" s="11" t="s">
        <v>220</v>
      </c>
      <c r="C1044" s="11">
        <v>33</v>
      </c>
      <c r="D1044" s="2" t="s">
        <v>591</v>
      </c>
      <c r="E1044" s="2">
        <v>1962</v>
      </c>
      <c r="F1044" s="28" t="str">
        <f>HYPERLINK(CONCATENATE($G$2,$F$1031,".pdf"),A1044)</f>
        <v>Camellia Research Advisory Committee Expands Scope</v>
      </c>
      <c r="G1044" s="2"/>
    </row>
    <row r="1045" spans="1:7" s="26" customFormat="1" ht="19.5" customHeight="1">
      <c r="A1045" s="11"/>
      <c r="B1045" s="11"/>
      <c r="C1045" s="2"/>
      <c r="D1045" s="2"/>
      <c r="E1045" s="2"/>
      <c r="F1045" s="3"/>
      <c r="G1045" s="2"/>
    </row>
    <row r="1046" spans="1:7" s="26" customFormat="1" ht="19.5" customHeight="1">
      <c r="A1046" s="2" t="s">
        <v>229</v>
      </c>
      <c r="B1046" s="11"/>
      <c r="C1046" s="2"/>
      <c r="D1046" s="2"/>
      <c r="E1046" s="2"/>
      <c r="F1046" s="13" t="str">
        <f>A1046</f>
        <v>NCCS-6205</v>
      </c>
      <c r="G1046" s="2"/>
    </row>
    <row r="1047" spans="1:7" s="26" customFormat="1" ht="19.5" customHeight="1">
      <c r="A1047" s="11"/>
      <c r="B1047" s="11"/>
      <c r="C1047" s="2"/>
      <c r="D1047" s="2"/>
      <c r="E1047" s="2"/>
      <c r="F1047" s="3"/>
      <c r="G1047" s="2"/>
    </row>
    <row r="1048" spans="1:7" s="26" customFormat="1" ht="19.5" customHeight="1">
      <c r="A1048" s="11" t="s">
        <v>476</v>
      </c>
      <c r="C1048" s="11">
        <v>2</v>
      </c>
      <c r="D1048" s="2" t="s">
        <v>518</v>
      </c>
      <c r="E1048" s="2">
        <v>1962</v>
      </c>
      <c r="F1048" s="28" t="str">
        <f>HYPERLINK(CONCATENATE($G$2,$F$1046,".pdf"),A1048)</f>
        <v>Northern California Camellia Society – Roster of Officers</v>
      </c>
      <c r="G1048" s="2"/>
    </row>
    <row r="1049" spans="1:7" s="26" customFormat="1" ht="19.5" customHeight="1">
      <c r="A1049" s="11" t="s">
        <v>230</v>
      </c>
      <c r="C1049" s="11">
        <v>3</v>
      </c>
      <c r="D1049" s="2" t="s">
        <v>518</v>
      </c>
      <c r="E1049" s="2">
        <v>1962</v>
      </c>
      <c r="F1049" s="28" t="str">
        <f aca="true" t="shared" si="62" ref="F1049:F1063">HYPERLINK(CONCATENATE($G$2,$F$1046,".pdf"),A1049)</f>
        <v>The Shows – The Season</v>
      </c>
      <c r="G1049" s="2"/>
    </row>
    <row r="1050" spans="1:7" s="26" customFormat="1" ht="19.5" customHeight="1">
      <c r="A1050" s="11" t="s">
        <v>9</v>
      </c>
      <c r="C1050" s="11">
        <v>4</v>
      </c>
      <c r="D1050" s="2" t="s">
        <v>518</v>
      </c>
      <c r="E1050" s="2">
        <v>1962</v>
      </c>
      <c r="F1050" s="28" t="str">
        <f t="shared" si="62"/>
        <v>Book Review</v>
      </c>
      <c r="G1050" s="2"/>
    </row>
    <row r="1051" spans="1:7" s="26" customFormat="1" ht="19.5" customHeight="1">
      <c r="A1051" s="11" t="s">
        <v>231</v>
      </c>
      <c r="C1051" s="11">
        <v>4</v>
      </c>
      <c r="D1051" s="2" t="s">
        <v>518</v>
      </c>
      <c r="E1051" s="2">
        <v>1962</v>
      </c>
      <c r="F1051" s="28" t="str">
        <f t="shared" si="62"/>
        <v>Lucy Hester Camellia Garden</v>
      </c>
      <c r="G1051" s="2"/>
    </row>
    <row r="1052" spans="1:7" s="26" customFormat="1" ht="19.5" customHeight="1">
      <c r="A1052" s="11" t="s">
        <v>232</v>
      </c>
      <c r="C1052" s="11">
        <v>4</v>
      </c>
      <c r="D1052" s="2" t="s">
        <v>518</v>
      </c>
      <c r="E1052" s="2">
        <v>1962</v>
      </c>
      <c r="F1052" s="28" t="str">
        <f t="shared" si="62"/>
        <v>American Camellia Society Annual meeting</v>
      </c>
      <c r="G1052" s="2"/>
    </row>
    <row r="1053" spans="1:7" s="26" customFormat="1" ht="19.5" customHeight="1">
      <c r="A1053" s="11" t="s">
        <v>237</v>
      </c>
      <c r="B1053" s="26" t="s">
        <v>1059</v>
      </c>
      <c r="C1053" s="11">
        <v>5</v>
      </c>
      <c r="D1053" s="2" t="s">
        <v>518</v>
      </c>
      <c r="E1053" s="2">
        <v>1962</v>
      </c>
      <c r="F1053" s="28" t="str">
        <f t="shared" si="62"/>
        <v>Camellia Fertilizing Experiments</v>
      </c>
      <c r="G1053" s="2"/>
    </row>
    <row r="1054" spans="1:7" s="26" customFormat="1" ht="19.5" customHeight="1">
      <c r="A1054" s="11" t="s">
        <v>238</v>
      </c>
      <c r="B1054" s="26" t="s">
        <v>1032</v>
      </c>
      <c r="C1054" s="11">
        <v>7</v>
      </c>
      <c r="D1054" s="2" t="s">
        <v>518</v>
      </c>
      <c r="E1054" s="2">
        <v>1962</v>
      </c>
      <c r="F1054" s="28" t="str">
        <f t="shared" si="62"/>
        <v>Camellia Soil Analysis</v>
      </c>
      <c r="G1054" s="2"/>
    </row>
    <row r="1055" spans="1:7" s="26" customFormat="1" ht="19.5" customHeight="1">
      <c r="A1055" s="11" t="s">
        <v>239</v>
      </c>
      <c r="B1055" s="26" t="s">
        <v>240</v>
      </c>
      <c r="C1055" s="11">
        <v>9</v>
      </c>
      <c r="D1055" s="2" t="s">
        <v>518</v>
      </c>
      <c r="E1055" s="2">
        <v>1962</v>
      </c>
      <c r="F1055" s="28" t="str">
        <f t="shared" si="62"/>
        <v>Grafting Techniques</v>
      </c>
      <c r="G1055" s="2"/>
    </row>
    <row r="1056" spans="1:7" s="26" customFormat="1" ht="19.5" customHeight="1">
      <c r="A1056" s="11" t="s">
        <v>138</v>
      </c>
      <c r="B1056" s="26" t="s">
        <v>132</v>
      </c>
      <c r="C1056" s="11">
        <v>13</v>
      </c>
      <c r="D1056" s="2" t="s">
        <v>518</v>
      </c>
      <c r="E1056" s="2">
        <v>1962</v>
      </c>
      <c r="F1056" s="28" t="str">
        <f t="shared" si="62"/>
        <v>The Southern Scene</v>
      </c>
      <c r="G1056" s="2"/>
    </row>
    <row r="1057" spans="1:7" s="26" customFormat="1" ht="19.5" customHeight="1">
      <c r="A1057" s="11" t="s">
        <v>751</v>
      </c>
      <c r="C1057" s="11">
        <v>14</v>
      </c>
      <c r="D1057" s="2" t="s">
        <v>518</v>
      </c>
      <c r="E1057" s="2">
        <v>1962</v>
      </c>
      <c r="F1057" s="28" t="str">
        <f t="shared" si="62"/>
        <v>Cover Flower</v>
      </c>
      <c r="G1057" s="2"/>
    </row>
    <row r="1058" spans="1:7" s="26" customFormat="1" ht="19.5" customHeight="1">
      <c r="A1058" s="11" t="s">
        <v>233</v>
      </c>
      <c r="C1058" s="11">
        <v>14</v>
      </c>
      <c r="D1058" s="2" t="s">
        <v>518</v>
      </c>
      <c r="E1058" s="2">
        <v>1962</v>
      </c>
      <c r="F1058" s="28" t="str">
        <f t="shared" si="62"/>
        <v>New Camellia Societies Organized</v>
      </c>
      <c r="G1058" s="2"/>
    </row>
    <row r="1059" spans="1:7" s="26" customFormat="1" ht="19.5" customHeight="1">
      <c r="A1059" s="11" t="s">
        <v>242</v>
      </c>
      <c r="B1059" s="26" t="s">
        <v>241</v>
      </c>
      <c r="C1059" s="11">
        <v>18</v>
      </c>
      <c r="D1059" s="2" t="s">
        <v>518</v>
      </c>
      <c r="E1059" s="2">
        <v>1962</v>
      </c>
      <c r="F1059" s="28" t="str">
        <f t="shared" si="62"/>
        <v>The 17th Annual Camellia Show in Review</v>
      </c>
      <c r="G1059" s="2"/>
    </row>
    <row r="1060" spans="1:7" s="26" customFormat="1" ht="19.5" customHeight="1">
      <c r="A1060" s="11" t="s">
        <v>243</v>
      </c>
      <c r="B1060" s="26" t="s">
        <v>1032</v>
      </c>
      <c r="C1060" s="11">
        <v>16</v>
      </c>
      <c r="D1060" s="2" t="s">
        <v>518</v>
      </c>
      <c r="E1060" s="2">
        <v>1962</v>
      </c>
      <c r="F1060" s="28" t="str">
        <f t="shared" si="62"/>
        <v>A Report on the 1962 Sacramento Camellia Show</v>
      </c>
      <c r="G1060" s="2"/>
    </row>
    <row r="1061" spans="1:7" s="26" customFormat="1" ht="19.5" customHeight="1">
      <c r="A1061" s="11" t="s">
        <v>244</v>
      </c>
      <c r="B1061" s="26" t="s">
        <v>245</v>
      </c>
      <c r="C1061" s="11">
        <v>18</v>
      </c>
      <c r="D1061" s="2" t="s">
        <v>518</v>
      </c>
      <c r="E1061" s="2">
        <v>1962</v>
      </c>
      <c r="F1061" s="28" t="str">
        <f t="shared" si="62"/>
        <v>Nature Puts Camellias in the Deep South to a Survival Test</v>
      </c>
      <c r="G1061" s="2"/>
    </row>
    <row r="1062" spans="1:7" s="26" customFormat="1" ht="19.5" customHeight="1">
      <c r="A1062" s="11" t="s">
        <v>234</v>
      </c>
      <c r="C1062" s="11">
        <v>19</v>
      </c>
      <c r="D1062" s="2" t="s">
        <v>518</v>
      </c>
      <c r="E1062" s="2">
        <v>1962</v>
      </c>
      <c r="F1062" s="28" t="str">
        <f t="shared" si="62"/>
        <v>Yellow Camellia At Last?</v>
      </c>
      <c r="G1062" s="2"/>
    </row>
    <row r="1063" spans="1:7" s="26" customFormat="1" ht="19.5" customHeight="1">
      <c r="A1063" s="11" t="s">
        <v>235</v>
      </c>
      <c r="C1063" s="11">
        <v>20</v>
      </c>
      <c r="D1063" s="2" t="s">
        <v>518</v>
      </c>
      <c r="E1063" s="2">
        <v>1962</v>
      </c>
      <c r="F1063" s="28" t="str">
        <f t="shared" si="62"/>
        <v>Stock Liquid Fertilizer</v>
      </c>
      <c r="G1063" s="2"/>
    </row>
    <row r="1064" spans="1:7" s="26" customFormat="1" ht="19.5" customHeight="1">
      <c r="A1064" s="11" t="s">
        <v>236</v>
      </c>
      <c r="B1064" s="11"/>
      <c r="C1064" s="11">
        <v>20</v>
      </c>
      <c r="D1064" s="2" t="s">
        <v>518</v>
      </c>
      <c r="E1064" s="2">
        <v>1962</v>
      </c>
      <c r="F1064" s="28" t="str">
        <f>HYPERLINK(CONCATENATE($G$2,$F$1046,".pdf"),A1064)</f>
        <v>Dry Fertilizer</v>
      </c>
      <c r="G1064" s="2"/>
    </row>
    <row r="1065" spans="1:7" s="26" customFormat="1" ht="19.5" customHeight="1">
      <c r="A1065" s="11"/>
      <c r="B1065" s="11"/>
      <c r="C1065" s="2"/>
      <c r="D1065" s="2"/>
      <c r="E1065" s="2"/>
      <c r="F1065" s="3"/>
      <c r="G1065" s="2"/>
    </row>
    <row r="1066" spans="1:7" s="26" customFormat="1" ht="19.5" customHeight="1">
      <c r="A1066" s="2" t="s">
        <v>246</v>
      </c>
      <c r="B1066" s="11"/>
      <c r="C1066" s="2"/>
      <c r="D1066" s="2"/>
      <c r="E1066" s="2"/>
      <c r="F1066" s="13" t="str">
        <f>A1066</f>
        <v>NCCS-6208</v>
      </c>
      <c r="G1066" s="2"/>
    </row>
    <row r="1067" spans="1:7" s="26" customFormat="1" ht="19.5" customHeight="1">
      <c r="A1067" s="11"/>
      <c r="B1067" s="11"/>
      <c r="C1067" s="2"/>
      <c r="D1067" s="2"/>
      <c r="E1067" s="2"/>
      <c r="F1067" s="5"/>
      <c r="G1067" s="2"/>
    </row>
    <row r="1068" spans="1:7" s="26" customFormat="1" ht="19.5" customHeight="1">
      <c r="A1068" s="11" t="s">
        <v>476</v>
      </c>
      <c r="C1068" s="11">
        <v>2</v>
      </c>
      <c r="D1068" s="2" t="s">
        <v>1000</v>
      </c>
      <c r="E1068" s="2">
        <v>1962</v>
      </c>
      <c r="F1068" s="28" t="str">
        <f>HYPERLINK(CONCATENATE($G$2,$F$1066,".pdf"),A1068)</f>
        <v>Northern California Camellia Society – Roster of Officers</v>
      </c>
      <c r="G1068" s="2"/>
    </row>
    <row r="1069" spans="1:7" s="26" customFormat="1" ht="19.5" customHeight="1">
      <c r="A1069" s="11" t="s">
        <v>247</v>
      </c>
      <c r="C1069" s="11">
        <v>3</v>
      </c>
      <c r="D1069" s="2" t="s">
        <v>1000</v>
      </c>
      <c r="E1069" s="2">
        <v>1962</v>
      </c>
      <c r="F1069" s="28" t="str">
        <f aca="true" t="shared" si="63" ref="F1069:F1079">HYPERLINK(CONCATENATE($G$2,$F$1066,".pdf"),A1069)</f>
        <v>New Camellia Societies</v>
      </c>
      <c r="G1069" s="2"/>
    </row>
    <row r="1070" spans="1:7" s="26" customFormat="1" ht="19.5" customHeight="1">
      <c r="A1070" s="11" t="s">
        <v>250</v>
      </c>
      <c r="B1070" s="26" t="s">
        <v>1032</v>
      </c>
      <c r="C1070" s="11">
        <v>4</v>
      </c>
      <c r="D1070" s="2" t="s">
        <v>1000</v>
      </c>
      <c r="E1070" s="2">
        <v>1962</v>
      </c>
      <c r="F1070" s="28" t="str">
        <f t="shared" si="63"/>
        <v>Covering Ground</v>
      </c>
      <c r="G1070" s="2"/>
    </row>
    <row r="1071" spans="1:7" s="26" customFormat="1" ht="19.5" customHeight="1">
      <c r="A1071" s="11" t="s">
        <v>251</v>
      </c>
      <c r="B1071" s="26" t="s">
        <v>252</v>
      </c>
      <c r="C1071" s="11">
        <v>8</v>
      </c>
      <c r="D1071" s="2" t="s">
        <v>1000</v>
      </c>
      <c r="E1071" s="2">
        <v>1962</v>
      </c>
      <c r="F1071" s="28" t="str">
        <f t="shared" si="63"/>
        <v>The Camellia Scale</v>
      </c>
      <c r="G1071" s="2"/>
    </row>
    <row r="1072" spans="1:7" s="26" customFormat="1" ht="19.5" customHeight="1">
      <c r="A1072" s="11" t="s">
        <v>253</v>
      </c>
      <c r="B1072" s="26" t="s">
        <v>153</v>
      </c>
      <c r="C1072" s="11">
        <v>9</v>
      </c>
      <c r="D1072" s="2" t="s">
        <v>1000</v>
      </c>
      <c r="E1072" s="2">
        <v>1962</v>
      </c>
      <c r="F1072" s="28" t="str">
        <f t="shared" si="63"/>
        <v>Americana Camelliana</v>
      </c>
      <c r="G1072" s="2"/>
    </row>
    <row r="1073" spans="1:7" s="26" customFormat="1" ht="19.5" customHeight="1">
      <c r="A1073" s="11" t="s">
        <v>254</v>
      </c>
      <c r="B1073" s="26" t="s">
        <v>132</v>
      </c>
      <c r="C1073" s="11">
        <v>10</v>
      </c>
      <c r="D1073" s="2" t="s">
        <v>1000</v>
      </c>
      <c r="E1073" s="2">
        <v>1962</v>
      </c>
      <c r="F1073" s="28" t="str">
        <f t="shared" si="63"/>
        <v>The Southern Scene – Southern Gardens and the Camellia</v>
      </c>
      <c r="G1073" s="2"/>
    </row>
    <row r="1074" spans="1:7" s="26" customFormat="1" ht="19.5" customHeight="1">
      <c r="A1074" s="11" t="s">
        <v>255</v>
      </c>
      <c r="B1074" s="26" t="s">
        <v>880</v>
      </c>
      <c r="C1074" s="11">
        <v>15</v>
      </c>
      <c r="D1074" s="2" t="s">
        <v>1000</v>
      </c>
      <c r="E1074" s="2">
        <v>1962</v>
      </c>
      <c r="F1074" s="28" t="str">
        <f t="shared" si="63"/>
        <v>Notes From Europe</v>
      </c>
      <c r="G1074" s="2"/>
    </row>
    <row r="1075" spans="1:7" s="26" customFormat="1" ht="19.5" customHeight="1">
      <c r="A1075" s="11" t="s">
        <v>751</v>
      </c>
      <c r="C1075" s="11">
        <v>16</v>
      </c>
      <c r="D1075" s="2" t="s">
        <v>1000</v>
      </c>
      <c r="E1075" s="2">
        <v>1962</v>
      </c>
      <c r="F1075" s="28" t="str">
        <f t="shared" si="63"/>
        <v>Cover Flower</v>
      </c>
      <c r="G1075" s="2"/>
    </row>
    <row r="1076" spans="1:7" s="26" customFormat="1" ht="19.5" customHeight="1">
      <c r="A1076" s="11" t="s">
        <v>248</v>
      </c>
      <c r="C1076" s="11">
        <v>17</v>
      </c>
      <c r="D1076" s="2" t="s">
        <v>1000</v>
      </c>
      <c r="E1076" s="2">
        <v>1962</v>
      </c>
      <c r="F1076" s="28" t="str">
        <f t="shared" si="63"/>
        <v>A Promising New California Seedling</v>
      </c>
      <c r="G1076" s="2"/>
    </row>
    <row r="1077" spans="1:7" s="26" customFormat="1" ht="19.5" customHeight="1">
      <c r="A1077" s="11" t="s">
        <v>256</v>
      </c>
      <c r="B1077" s="26" t="s">
        <v>257</v>
      </c>
      <c r="C1077" s="11">
        <v>18</v>
      </c>
      <c r="D1077" s="2" t="s">
        <v>1000</v>
      </c>
      <c r="E1077" s="2">
        <v>1962</v>
      </c>
      <c r="F1077" s="28" t="str">
        <f t="shared" si="63"/>
        <v>Re-View from ‘62</v>
      </c>
      <c r="G1077" s="2"/>
    </row>
    <row r="1078" spans="1:7" s="26" customFormat="1" ht="19.5" customHeight="1">
      <c r="A1078" s="11" t="s">
        <v>249</v>
      </c>
      <c r="C1078" s="11">
        <v>18</v>
      </c>
      <c r="D1078" s="2" t="s">
        <v>1000</v>
      </c>
      <c r="E1078" s="2">
        <v>1962</v>
      </c>
      <c r="F1078" s="28" t="str">
        <f t="shared" si="63"/>
        <v> Summer Survey</v>
      </c>
      <c r="G1078" s="2"/>
    </row>
    <row r="1079" spans="1:7" s="26" customFormat="1" ht="19.5" customHeight="1">
      <c r="A1079" s="11" t="s">
        <v>258</v>
      </c>
      <c r="B1079" s="26" t="s">
        <v>1032</v>
      </c>
      <c r="C1079" s="11">
        <v>20</v>
      </c>
      <c r="D1079" s="2" t="s">
        <v>1000</v>
      </c>
      <c r="E1079" s="2">
        <v>1962</v>
      </c>
      <c r="F1079" s="28" t="str">
        <f t="shared" si="63"/>
        <v>Two New Camellias</v>
      </c>
      <c r="G1079" s="2"/>
    </row>
    <row r="1080" spans="1:7" s="26" customFormat="1" ht="19.5" customHeight="1">
      <c r="A1080" s="11" t="s">
        <v>259</v>
      </c>
      <c r="B1080" s="26" t="s">
        <v>992</v>
      </c>
      <c r="C1080" s="11">
        <v>20</v>
      </c>
      <c r="D1080" s="2" t="s">
        <v>1000</v>
      </c>
      <c r="E1080" s="2">
        <v>1962</v>
      </c>
      <c r="F1080" s="28" t="str">
        <f>HYPERLINK(CONCATENATE($G$2,$F$1066,".pdf"),A1080)</f>
        <v>Dieback in Camellias – Further Comment</v>
      </c>
      <c r="G1080" s="2"/>
    </row>
    <row r="1081" spans="1:7" s="26" customFormat="1" ht="19.5" customHeight="1">
      <c r="A1081" s="11"/>
      <c r="B1081" s="11"/>
      <c r="C1081" s="2"/>
      <c r="D1081" s="2"/>
      <c r="E1081" s="2"/>
      <c r="F1081" s="3"/>
      <c r="G1081" s="2"/>
    </row>
    <row r="1082" spans="1:7" s="26" customFormat="1" ht="19.5" customHeight="1">
      <c r="A1082" s="2" t="s">
        <v>260</v>
      </c>
      <c r="B1082" s="11"/>
      <c r="C1082" s="2"/>
      <c r="D1082" s="2"/>
      <c r="E1082" s="2"/>
      <c r="F1082" s="13" t="str">
        <f>A1082</f>
        <v>NCCS-6211</v>
      </c>
      <c r="G1082" s="2"/>
    </row>
    <row r="1083" spans="1:7" s="26" customFormat="1" ht="19.5" customHeight="1">
      <c r="A1083" s="11"/>
      <c r="B1083" s="11"/>
      <c r="C1083" s="2"/>
      <c r="D1083" s="2"/>
      <c r="E1083" s="2"/>
      <c r="F1083" s="3"/>
      <c r="G1083" s="2"/>
    </row>
    <row r="1084" spans="1:7" s="26" customFormat="1" ht="19.5" customHeight="1">
      <c r="A1084" s="11" t="s">
        <v>476</v>
      </c>
      <c r="C1084" s="11">
        <v>2</v>
      </c>
      <c r="D1084" s="2" t="s">
        <v>499</v>
      </c>
      <c r="E1084" s="2">
        <v>1962</v>
      </c>
      <c r="F1084" s="28" t="str">
        <f aca="true" t="shared" si="64" ref="F1084:F1090">HYPERLINK(CONCATENATE($G$2,$F$1082,".pdf"),A1084)</f>
        <v>Northern California Camellia Society – Roster of Officers</v>
      </c>
      <c r="G1084" s="2"/>
    </row>
    <row r="1085" spans="1:7" s="26" customFormat="1" ht="19.5" customHeight="1">
      <c r="A1085" s="11" t="s">
        <v>261</v>
      </c>
      <c r="B1085" s="26" t="s">
        <v>132</v>
      </c>
      <c r="C1085" s="11">
        <v>3</v>
      </c>
      <c r="D1085" s="2" t="s">
        <v>499</v>
      </c>
      <c r="E1085" s="2">
        <v>1962</v>
      </c>
      <c r="F1085" s="28" t="str">
        <f t="shared" si="64"/>
        <v>Progress Made in Hybridization in the U.S.A</v>
      </c>
      <c r="G1085" s="2"/>
    </row>
    <row r="1086" spans="1:7" s="26" customFormat="1" ht="19.5" customHeight="1">
      <c r="A1086" s="11" t="s">
        <v>262</v>
      </c>
      <c r="B1086" s="26" t="s">
        <v>203</v>
      </c>
      <c r="C1086" s="11">
        <v>5</v>
      </c>
      <c r="D1086" s="2" t="s">
        <v>499</v>
      </c>
      <c r="E1086" s="2">
        <v>1962</v>
      </c>
      <c r="F1086" s="28" t="str">
        <f t="shared" si="64"/>
        <v>Impressions of American Camellia Culture</v>
      </c>
      <c r="G1086" s="2"/>
    </row>
    <row r="1087" spans="1:7" s="26" customFormat="1" ht="19.5" customHeight="1">
      <c r="A1087" s="11" t="s">
        <v>263</v>
      </c>
      <c r="B1087" s="26" t="s">
        <v>1032</v>
      </c>
      <c r="C1087" s="11">
        <v>7</v>
      </c>
      <c r="D1087" s="2" t="s">
        <v>499</v>
      </c>
      <c r="E1087" s="2">
        <v>1962</v>
      </c>
      <c r="F1087" s="28" t="str">
        <f t="shared" si="64"/>
        <v>Micro Climates and Camellia Health</v>
      </c>
      <c r="G1087" s="2"/>
    </row>
    <row r="1088" spans="1:7" s="26" customFormat="1" ht="19.5" customHeight="1">
      <c r="A1088" s="11" t="s">
        <v>264</v>
      </c>
      <c r="B1088" s="26" t="s">
        <v>593</v>
      </c>
      <c r="C1088" s="11">
        <v>9</v>
      </c>
      <c r="D1088" s="2" t="s">
        <v>499</v>
      </c>
      <c r="E1088" s="2">
        <v>1962</v>
      </c>
      <c r="F1088" s="28" t="str">
        <f t="shared" si="64"/>
        <v>In Which Your Editor Wanders</v>
      </c>
      <c r="G1088" s="2"/>
    </row>
    <row r="1089" spans="1:7" s="26" customFormat="1" ht="19.5" customHeight="1">
      <c r="A1089" s="11" t="s">
        <v>265</v>
      </c>
      <c r="B1089" s="26" t="s">
        <v>880</v>
      </c>
      <c r="C1089" s="11">
        <v>15</v>
      </c>
      <c r="D1089" s="2" t="s">
        <v>499</v>
      </c>
      <c r="E1089" s="2">
        <v>1962</v>
      </c>
      <c r="F1089" s="28" t="str">
        <f t="shared" si="64"/>
        <v>Objectives of Hybridists – And Others</v>
      </c>
      <c r="G1089" s="2"/>
    </row>
    <row r="1090" spans="1:7" s="26" customFormat="1" ht="19.5" customHeight="1">
      <c r="A1090" s="11" t="s">
        <v>266</v>
      </c>
      <c r="B1090" s="26" t="s">
        <v>1012</v>
      </c>
      <c r="C1090" s="11">
        <v>17</v>
      </c>
      <c r="D1090" s="2" t="s">
        <v>499</v>
      </c>
      <c r="E1090" s="2">
        <v>1962</v>
      </c>
      <c r="F1090" s="28" t="str">
        <f t="shared" si="64"/>
        <v>News And Views</v>
      </c>
      <c r="G1090" s="2"/>
    </row>
    <row r="1091" spans="1:7" s="26" customFormat="1" ht="19.5" customHeight="1">
      <c r="A1091" s="11"/>
      <c r="B1091" s="11"/>
      <c r="C1091" s="2"/>
      <c r="D1091" s="2"/>
      <c r="E1091" s="2"/>
      <c r="F1091" s="32"/>
      <c r="G1091" s="2"/>
    </row>
    <row r="1092" spans="1:7" s="26" customFormat="1" ht="19.5" customHeight="1">
      <c r="A1092" s="2" t="s">
        <v>267</v>
      </c>
      <c r="B1092" s="11"/>
      <c r="C1092" s="2"/>
      <c r="D1092" s="2"/>
      <c r="F1092" s="33" t="str">
        <f>A1092</f>
        <v>NCCS-6302</v>
      </c>
      <c r="G1092" s="2"/>
    </row>
    <row r="1093" spans="1:7" s="26" customFormat="1" ht="19.5" customHeight="1">
      <c r="A1093" s="11"/>
      <c r="B1093" s="11"/>
      <c r="C1093" s="2"/>
      <c r="D1093" s="2"/>
      <c r="E1093" s="2"/>
      <c r="F1093" s="3"/>
      <c r="G1093" s="2"/>
    </row>
    <row r="1094" spans="1:7" s="26" customFormat="1" ht="19.5" customHeight="1">
      <c r="A1094" s="11" t="s">
        <v>476</v>
      </c>
      <c r="C1094" s="11">
        <v>2</v>
      </c>
      <c r="D1094" s="2" t="s">
        <v>591</v>
      </c>
      <c r="E1094" s="2">
        <v>1963</v>
      </c>
      <c r="F1094" s="28" t="str">
        <f>HYPERLINK(CONCATENATE($G$2,$F$1092,".pdf"),A1094)</f>
        <v>Northern California Camellia Society – Roster of Officers</v>
      </c>
      <c r="G1094" s="2"/>
    </row>
    <row r="1095" spans="1:7" s="26" customFormat="1" ht="19.5" customHeight="1">
      <c r="A1095" s="11" t="s">
        <v>268</v>
      </c>
      <c r="C1095" s="11">
        <v>3</v>
      </c>
      <c r="D1095" s="2" t="s">
        <v>591</v>
      </c>
      <c r="E1095" s="2">
        <v>1963</v>
      </c>
      <c r="F1095" s="28" t="str">
        <f aca="true" t="shared" si="65" ref="F1095:F1104">HYPERLINK(CONCATENATE($G$2,$F$1092,".pdf"),A1095)</f>
        <v>Northern California Camellia Society. Inc. – 18th Annual Camellia Show</v>
      </c>
      <c r="G1095" s="2"/>
    </row>
    <row r="1096" spans="1:7" s="26" customFormat="1" ht="19.5" customHeight="1">
      <c r="A1096" s="11" t="s">
        <v>269</v>
      </c>
      <c r="C1096" s="11">
        <v>11</v>
      </c>
      <c r="D1096" s="2" t="s">
        <v>591</v>
      </c>
      <c r="E1096" s="2">
        <v>1963</v>
      </c>
      <c r="F1096" s="28" t="str">
        <f t="shared" si="65"/>
        <v>Ten Favorite camellias – Consensus Selection</v>
      </c>
      <c r="G1096" s="2"/>
    </row>
    <row r="1097" spans="1:7" s="26" customFormat="1" ht="19.5" customHeight="1">
      <c r="A1097" s="11" t="s">
        <v>272</v>
      </c>
      <c r="B1097" s="26" t="s">
        <v>273</v>
      </c>
      <c r="C1097" s="11">
        <v>16</v>
      </c>
      <c r="D1097" s="2" t="s">
        <v>591</v>
      </c>
      <c r="E1097" s="2">
        <v>1963</v>
      </c>
      <c r="F1097" s="28" t="str">
        <f t="shared" si="65"/>
        <v>Early Blooming Camellias</v>
      </c>
      <c r="G1097" s="2"/>
    </row>
    <row r="1098" spans="1:7" s="26" customFormat="1" ht="19.5" customHeight="1">
      <c r="A1098" s="11" t="s">
        <v>274</v>
      </c>
      <c r="B1098" s="26" t="s">
        <v>1032</v>
      </c>
      <c r="C1098" s="11">
        <v>18</v>
      </c>
      <c r="D1098" s="2" t="s">
        <v>591</v>
      </c>
      <c r="E1098" s="2">
        <v>1963</v>
      </c>
      <c r="F1098" s="28" t="str">
        <f t="shared" si="65"/>
        <v>The Most Popular Camellias</v>
      </c>
      <c r="G1098" s="2"/>
    </row>
    <row r="1099" spans="1:7" s="26" customFormat="1" ht="19.5" customHeight="1">
      <c r="A1099" s="11" t="s">
        <v>275</v>
      </c>
      <c r="B1099" s="26" t="s">
        <v>880</v>
      </c>
      <c r="C1099" s="11">
        <v>20</v>
      </c>
      <c r="D1099" s="2" t="s">
        <v>591</v>
      </c>
      <c r="E1099" s="2">
        <v>1963</v>
      </c>
      <c r="F1099" s="28" t="str">
        <f t="shared" si="65"/>
        <v>What to Consider in a Small Collection</v>
      </c>
      <c r="G1099" s="2"/>
    </row>
    <row r="1100" spans="1:7" s="26" customFormat="1" ht="19.5" customHeight="1">
      <c r="A1100" s="11" t="s">
        <v>276</v>
      </c>
      <c r="B1100" s="26" t="s">
        <v>277</v>
      </c>
      <c r="C1100" s="11">
        <v>25</v>
      </c>
      <c r="D1100" s="2" t="s">
        <v>591</v>
      </c>
      <c r="E1100" s="2">
        <v>1963</v>
      </c>
      <c r="F1100" s="28" t="str">
        <f t="shared" si="65"/>
        <v>Some American Camellias in New Zealand</v>
      </c>
      <c r="G1100" s="2"/>
    </row>
    <row r="1101" spans="1:7" s="26" customFormat="1" ht="19.5" customHeight="1">
      <c r="A1101" s="11" t="s">
        <v>278</v>
      </c>
      <c r="B1101" s="26" t="s">
        <v>64</v>
      </c>
      <c r="C1101" s="11">
        <v>28</v>
      </c>
      <c r="D1101" s="2" t="s">
        <v>591</v>
      </c>
      <c r="E1101" s="2">
        <v>1963</v>
      </c>
      <c r="F1101" s="28" t="str">
        <f t="shared" si="65"/>
        <v>Observations on Container Culture of Camellias</v>
      </c>
      <c r="G1101" s="2"/>
    </row>
    <row r="1102" spans="1:7" s="26" customFormat="1" ht="19.5" customHeight="1">
      <c r="A1102" s="11" t="s">
        <v>270</v>
      </c>
      <c r="C1102" s="11">
        <v>30</v>
      </c>
      <c r="D1102" s="2" t="s">
        <v>591</v>
      </c>
      <c r="E1102" s="2">
        <v>1963</v>
      </c>
      <c r="F1102" s="28" t="str">
        <f t="shared" si="65"/>
        <v>R. Flinn Dickson</v>
      </c>
      <c r="G1102" s="2"/>
    </row>
    <row r="1103" spans="1:7" s="26" customFormat="1" ht="19.5" customHeight="1">
      <c r="A1103" s="11" t="s">
        <v>559</v>
      </c>
      <c r="C1103" s="11">
        <v>32</v>
      </c>
      <c r="D1103" s="2" t="s">
        <v>591</v>
      </c>
      <c r="E1103" s="2">
        <v>1963</v>
      </c>
      <c r="F1103" s="28" t="str">
        <f t="shared" si="65"/>
        <v>Camellia Selector</v>
      </c>
      <c r="G1103" s="2"/>
    </row>
    <row r="1104" spans="1:7" s="26" customFormat="1" ht="19.5" customHeight="1">
      <c r="A1104" s="11" t="s">
        <v>751</v>
      </c>
      <c r="C1104" s="11">
        <v>33</v>
      </c>
      <c r="D1104" s="2" t="s">
        <v>591</v>
      </c>
      <c r="E1104" s="2">
        <v>1963</v>
      </c>
      <c r="F1104" s="28" t="str">
        <f t="shared" si="65"/>
        <v>Cover Flower</v>
      </c>
      <c r="G1104" s="2"/>
    </row>
    <row r="1105" spans="1:7" s="26" customFormat="1" ht="19.5" customHeight="1">
      <c r="A1105" s="11" t="s">
        <v>271</v>
      </c>
      <c r="C1105" s="11">
        <v>34</v>
      </c>
      <c r="D1105" s="2" t="s">
        <v>591</v>
      </c>
      <c r="E1105" s="2">
        <v>1963</v>
      </c>
      <c r="F1105" s="28" t="str">
        <f>HYPERLINK(CONCATENATE($G$2,$F$1092,".pdf"),A1105)</f>
        <v>New Notes on Grafting Camellias</v>
      </c>
      <c r="G1105" s="2"/>
    </row>
    <row r="1106" spans="1:7" s="26" customFormat="1" ht="19.5" customHeight="1">
      <c r="A1106" s="11"/>
      <c r="B1106" s="11"/>
      <c r="C1106" s="2"/>
      <c r="D1106" s="2"/>
      <c r="E1106" s="2"/>
      <c r="F1106" s="3"/>
      <c r="G1106" s="2"/>
    </row>
    <row r="1107" spans="1:7" s="26" customFormat="1" ht="19.5" customHeight="1">
      <c r="A1107" s="2" t="s">
        <v>279</v>
      </c>
      <c r="B1107" s="11"/>
      <c r="C1107" s="2"/>
      <c r="D1107" s="2"/>
      <c r="E1107" s="2"/>
      <c r="F1107" s="13" t="str">
        <f>A1107</f>
        <v>NCCS-6305</v>
      </c>
      <c r="G1107" s="2"/>
    </row>
    <row r="1108" spans="1:7" s="26" customFormat="1" ht="19.5" customHeight="1">
      <c r="A1108" s="11"/>
      <c r="B1108" s="11"/>
      <c r="C1108" s="2"/>
      <c r="D1108" s="2"/>
      <c r="E1108" s="2"/>
      <c r="F1108" s="3"/>
      <c r="G1108" s="2"/>
    </row>
    <row r="1109" spans="1:7" s="26" customFormat="1" ht="19.5" customHeight="1">
      <c r="A1109" s="11" t="s">
        <v>476</v>
      </c>
      <c r="C1109" s="11">
        <v>2</v>
      </c>
      <c r="D1109" s="2" t="s">
        <v>518</v>
      </c>
      <c r="E1109" s="2">
        <v>1963</v>
      </c>
      <c r="F1109" s="28" t="str">
        <f>HYPERLINK(CONCATENATE($G$2,$F$1107,".pdf"),A1109)</f>
        <v>Northern California Camellia Society – Roster of Officers</v>
      </c>
      <c r="G1109" s="2"/>
    </row>
    <row r="1110" spans="1:7" s="26" customFormat="1" ht="19.5" customHeight="1">
      <c r="A1110" s="11" t="s">
        <v>280</v>
      </c>
      <c r="C1110" s="11">
        <v>3</v>
      </c>
      <c r="D1110" s="2" t="s">
        <v>518</v>
      </c>
      <c r="E1110" s="2">
        <v>1963</v>
      </c>
      <c r="F1110" s="28" t="str">
        <f aca="true" t="shared" si="66" ref="F1110:F1121">HYPERLINK(CONCATENATE($G$2,$F$1107,".pdf"),A1110)</f>
        <v>A.C.S. Annual Meeting</v>
      </c>
      <c r="G1110" s="2"/>
    </row>
    <row r="1111" spans="1:7" s="26" customFormat="1" ht="19.5" customHeight="1">
      <c r="A1111" s="11" t="s">
        <v>285</v>
      </c>
      <c r="B1111" s="26" t="s">
        <v>286</v>
      </c>
      <c r="C1111" s="11">
        <v>4</v>
      </c>
      <c r="D1111" s="2" t="s">
        <v>518</v>
      </c>
      <c r="E1111" s="2">
        <v>1963</v>
      </c>
      <c r="F1111" s="28" t="str">
        <f t="shared" si="66"/>
        <v>Report on the 1963 Sacramento Camellia Show</v>
      </c>
      <c r="G1111" s="2"/>
    </row>
    <row r="1112" spans="1:7" s="26" customFormat="1" ht="19.5" customHeight="1">
      <c r="A1112" s="11" t="s">
        <v>287</v>
      </c>
      <c r="B1112" s="26" t="s">
        <v>288</v>
      </c>
      <c r="C1112" s="11">
        <v>5</v>
      </c>
      <c r="D1112" s="2" t="s">
        <v>518</v>
      </c>
      <c r="E1112" s="2">
        <v>1963</v>
      </c>
      <c r="F1112" s="28" t="str">
        <f t="shared" si="66"/>
        <v>Northern California Camellia Society’s 18th Annual Camellia Show</v>
      </c>
      <c r="G1112" s="2"/>
    </row>
    <row r="1113" spans="1:7" s="26" customFormat="1" ht="19.5" customHeight="1">
      <c r="A1113" s="11" t="s">
        <v>281</v>
      </c>
      <c r="C1113" s="11">
        <v>7</v>
      </c>
      <c r="D1113" s="2" t="s">
        <v>518</v>
      </c>
      <c r="E1113" s="2">
        <v>1963</v>
      </c>
      <c r="F1113" s="28" t="str">
        <f t="shared" si="66"/>
        <v>In the Interest of Better Camellia Shows</v>
      </c>
      <c r="G1113" s="2"/>
    </row>
    <row r="1114" spans="1:7" s="26" customFormat="1" ht="19.5" customHeight="1">
      <c r="A1114" s="11" t="s">
        <v>289</v>
      </c>
      <c r="B1114" s="26" t="s">
        <v>1032</v>
      </c>
      <c r="C1114" s="11">
        <v>9</v>
      </c>
      <c r="D1114" s="2" t="s">
        <v>518</v>
      </c>
      <c r="E1114" s="2">
        <v>1963</v>
      </c>
      <c r="F1114" s="28" t="str">
        <f t="shared" si="66"/>
        <v>Refrigeration of camellia Show Flowers</v>
      </c>
      <c r="G1114" s="2"/>
    </row>
    <row r="1115" spans="1:7" s="26" customFormat="1" ht="19.5" customHeight="1">
      <c r="A1115" s="11" t="s">
        <v>138</v>
      </c>
      <c r="B1115" s="26" t="s">
        <v>132</v>
      </c>
      <c r="C1115" s="11">
        <v>10</v>
      </c>
      <c r="D1115" s="2" t="s">
        <v>518</v>
      </c>
      <c r="E1115" s="2">
        <v>1963</v>
      </c>
      <c r="F1115" s="28" t="str">
        <f t="shared" si="66"/>
        <v>The Southern Scene</v>
      </c>
      <c r="G1115" s="2"/>
    </row>
    <row r="1116" spans="1:7" s="26" customFormat="1" ht="19.5" customHeight="1">
      <c r="A1116" s="11" t="s">
        <v>290</v>
      </c>
      <c r="B1116" s="26" t="s">
        <v>291</v>
      </c>
      <c r="C1116" s="11">
        <v>12</v>
      </c>
      <c r="D1116" s="2" t="s">
        <v>518</v>
      </c>
      <c r="E1116" s="2">
        <v>1963</v>
      </c>
      <c r="F1116" s="28" t="str">
        <f t="shared" si="66"/>
        <v>Culture Commentary</v>
      </c>
      <c r="G1116" s="2"/>
    </row>
    <row r="1117" spans="1:7" s="26" customFormat="1" ht="19.5" customHeight="1">
      <c r="A1117" s="11" t="s">
        <v>292</v>
      </c>
      <c r="B1117" s="26" t="s">
        <v>976</v>
      </c>
      <c r="C1117" s="11">
        <v>13</v>
      </c>
      <c r="D1117" s="2" t="s">
        <v>518</v>
      </c>
      <c r="E1117" s="2">
        <v>1963</v>
      </c>
      <c r="F1117" s="28" t="str">
        <f t="shared" si="66"/>
        <v>When Do Camellias Bloom?</v>
      </c>
      <c r="G1117" s="2"/>
    </row>
    <row r="1118" spans="1:7" s="26" customFormat="1" ht="19.5" customHeight="1">
      <c r="A1118" s="11" t="s">
        <v>953</v>
      </c>
      <c r="B1118" s="26" t="s">
        <v>1012</v>
      </c>
      <c r="C1118" s="11">
        <v>15</v>
      </c>
      <c r="D1118" s="2" t="s">
        <v>518</v>
      </c>
      <c r="E1118" s="2">
        <v>1963</v>
      </c>
      <c r="F1118" s="28" t="str">
        <f t="shared" si="66"/>
        <v>News and Views</v>
      </c>
      <c r="G1118" s="2"/>
    </row>
    <row r="1119" spans="1:7" s="26" customFormat="1" ht="19.5" customHeight="1">
      <c r="A1119" s="11" t="s">
        <v>282</v>
      </c>
      <c r="C1119" s="11">
        <v>16</v>
      </c>
      <c r="D1119" s="2" t="s">
        <v>518</v>
      </c>
      <c r="E1119" s="2">
        <v>1963</v>
      </c>
      <c r="F1119" s="28" t="str">
        <f t="shared" si="66"/>
        <v>Los Angeles Show Results</v>
      </c>
      <c r="G1119" s="2"/>
    </row>
    <row r="1120" spans="1:7" s="26" customFormat="1" ht="19.5" customHeight="1">
      <c r="A1120" s="11" t="s">
        <v>283</v>
      </c>
      <c r="C1120" s="11">
        <v>16</v>
      </c>
      <c r="D1120" s="2" t="s">
        <v>518</v>
      </c>
      <c r="E1120" s="2">
        <v>1963</v>
      </c>
      <c r="F1120" s="28" t="str">
        <f t="shared" si="66"/>
        <v>Results of Peninsula Camellia Society Hillsdale Show</v>
      </c>
      <c r="G1120" s="2"/>
    </row>
    <row r="1121" spans="1:7" s="26" customFormat="1" ht="19.5" customHeight="1">
      <c r="A1121" s="11" t="s">
        <v>293</v>
      </c>
      <c r="B1121" s="26" t="s">
        <v>593</v>
      </c>
      <c r="C1121" s="11">
        <v>17</v>
      </c>
      <c r="D1121" s="2" t="s">
        <v>518</v>
      </c>
      <c r="E1121" s="2">
        <v>1963</v>
      </c>
      <c r="F1121" s="28" t="str">
        <f t="shared" si="66"/>
        <v>Camellias in New Zealand and California</v>
      </c>
      <c r="G1121" s="2"/>
    </row>
    <row r="1122" spans="1:7" s="26" customFormat="1" ht="19.5" customHeight="1">
      <c r="A1122" s="11" t="s">
        <v>284</v>
      </c>
      <c r="C1122" s="11">
        <v>20</v>
      </c>
      <c r="D1122" s="2" t="s">
        <v>518</v>
      </c>
      <c r="E1122" s="2">
        <v>1963</v>
      </c>
      <c r="F1122" s="28" t="str">
        <f>HYPERLINK(CONCATENATE($G$2,$F$1107,".pdf"),A1122)</f>
        <v>Camellia Society of Modesto Show</v>
      </c>
      <c r="G1122" s="2"/>
    </row>
    <row r="1123" spans="1:7" s="26" customFormat="1" ht="19.5" customHeight="1">
      <c r="A1123" s="11"/>
      <c r="B1123" s="11"/>
      <c r="C1123" s="2"/>
      <c r="D1123" s="2"/>
      <c r="E1123" s="2"/>
      <c r="F1123" s="5"/>
      <c r="G1123" s="2"/>
    </row>
    <row r="1124" spans="1:7" s="26" customFormat="1" ht="19.5" customHeight="1">
      <c r="A1124" s="2" t="s">
        <v>294</v>
      </c>
      <c r="B1124" s="11"/>
      <c r="C1124" s="2"/>
      <c r="D1124" s="2"/>
      <c r="E1124" s="2"/>
      <c r="F1124" s="13" t="str">
        <f>A1124</f>
        <v>NCCS-6308</v>
      </c>
      <c r="G1124" s="2"/>
    </row>
    <row r="1125" spans="1:7" s="26" customFormat="1" ht="19.5" customHeight="1">
      <c r="A1125" s="2"/>
      <c r="B1125" s="11"/>
      <c r="C1125" s="2"/>
      <c r="D1125" s="2"/>
      <c r="E1125" s="2"/>
      <c r="F1125" s="13"/>
      <c r="G1125" s="2"/>
    </row>
    <row r="1126" spans="1:7" s="26" customFormat="1" ht="19.5" customHeight="1">
      <c r="A1126" s="11" t="s">
        <v>476</v>
      </c>
      <c r="C1126" s="11">
        <v>2</v>
      </c>
      <c r="D1126" s="2" t="s">
        <v>1000</v>
      </c>
      <c r="E1126" s="2">
        <v>1963</v>
      </c>
      <c r="F1126" s="28" t="str">
        <f>HYPERLINK(CONCATENATE($G$2,$F$1124,".pdf"),A1126)</f>
        <v>Northern California Camellia Society – Roster of Officers</v>
      </c>
      <c r="G1126" s="2"/>
    </row>
    <row r="1127" spans="1:7" s="26" customFormat="1" ht="26.25" customHeight="1">
      <c r="A1127" s="11" t="s">
        <v>299</v>
      </c>
      <c r="B1127" s="26" t="s">
        <v>1032</v>
      </c>
      <c r="C1127" s="11">
        <v>3</v>
      </c>
      <c r="D1127" s="2" t="s">
        <v>1000</v>
      </c>
      <c r="E1127" s="2">
        <v>1963</v>
      </c>
      <c r="F1127" s="28" t="str">
        <f aca="true" t="shared" si="67" ref="F1127:F1137">HYPERLINK(CONCATENATE($G$2,$F$1124,".pdf"),A1127)</f>
        <v>Watering Camellias</v>
      </c>
      <c r="G1127" s="2"/>
    </row>
    <row r="1128" spans="1:7" s="26" customFormat="1" ht="19.5" customHeight="1">
      <c r="A1128" s="11" t="s">
        <v>300</v>
      </c>
      <c r="B1128" s="26" t="s">
        <v>301</v>
      </c>
      <c r="C1128" s="11">
        <v>5</v>
      </c>
      <c r="D1128" s="2" t="s">
        <v>1000</v>
      </c>
      <c r="E1128" s="2">
        <v>1963</v>
      </c>
      <c r="F1128" s="28" t="str">
        <f t="shared" si="67"/>
        <v>A Discussion of Seed Parents</v>
      </c>
      <c r="G1128" s="2"/>
    </row>
    <row r="1129" spans="1:7" s="26" customFormat="1" ht="19.5" customHeight="1">
      <c r="A1129" s="11" t="s">
        <v>302</v>
      </c>
      <c r="B1129" s="26" t="s">
        <v>62</v>
      </c>
      <c r="C1129" s="11">
        <v>8</v>
      </c>
      <c r="D1129" s="2" t="s">
        <v>1000</v>
      </c>
      <c r="E1129" s="2">
        <v>1963</v>
      </c>
      <c r="F1129" s="28" t="str">
        <f t="shared" si="67"/>
        <v>Camellia Rusticana – The “Snow Camellia” of Japan</v>
      </c>
      <c r="G1129" s="2"/>
    </row>
    <row r="1130" spans="1:7" s="26" customFormat="1" ht="19.5" customHeight="1">
      <c r="A1130" s="11" t="s">
        <v>295</v>
      </c>
      <c r="C1130" s="11">
        <v>9</v>
      </c>
      <c r="D1130" s="2" t="s">
        <v>1000</v>
      </c>
      <c r="E1130" s="2">
        <v>1963</v>
      </c>
      <c r="F1130" s="28" t="str">
        <f t="shared" si="67"/>
        <v>A Chat with Howard Asper on Hybrids</v>
      </c>
      <c r="G1130" s="2"/>
    </row>
    <row r="1131" spans="1:7" s="26" customFormat="1" ht="19.5" customHeight="1">
      <c r="A1131" s="11" t="s">
        <v>138</v>
      </c>
      <c r="B1131" s="26" t="s">
        <v>132</v>
      </c>
      <c r="C1131" s="11">
        <v>10</v>
      </c>
      <c r="D1131" s="2" t="s">
        <v>1000</v>
      </c>
      <c r="E1131" s="2">
        <v>1963</v>
      </c>
      <c r="F1131" s="28" t="str">
        <f t="shared" si="67"/>
        <v>The Southern Scene</v>
      </c>
      <c r="G1131" s="2"/>
    </row>
    <row r="1132" spans="1:7" s="26" customFormat="1" ht="19.5" customHeight="1">
      <c r="A1132" s="11" t="s">
        <v>296</v>
      </c>
      <c r="C1132" s="11">
        <v>11</v>
      </c>
      <c r="D1132" s="2" t="s">
        <v>1000</v>
      </c>
      <c r="E1132" s="2">
        <v>1963</v>
      </c>
      <c r="F1132" s="28" t="str">
        <f t="shared" si="67"/>
        <v>Los Angeles Camellia Society Annual Summer Pot Luck Dinner</v>
      </c>
      <c r="G1132" s="2"/>
    </row>
    <row r="1133" spans="1:7" s="26" customFormat="1" ht="19.5" customHeight="1">
      <c r="A1133" s="11" t="s">
        <v>303</v>
      </c>
      <c r="B1133" s="26" t="s">
        <v>1032</v>
      </c>
      <c r="C1133" s="11">
        <v>12</v>
      </c>
      <c r="D1133" s="2" t="s">
        <v>1000</v>
      </c>
      <c r="E1133" s="2">
        <v>1963</v>
      </c>
      <c r="F1133" s="28" t="str">
        <f t="shared" si="67"/>
        <v>New Plant Foods for the Lazy Gardener</v>
      </c>
      <c r="G1133" s="2"/>
    </row>
    <row r="1134" spans="1:7" s="26" customFormat="1" ht="19.5" customHeight="1">
      <c r="A1134" s="11" t="s">
        <v>304</v>
      </c>
      <c r="B1134" s="26" t="s">
        <v>305</v>
      </c>
      <c r="C1134" s="11">
        <v>13</v>
      </c>
      <c r="D1134" s="2" t="s">
        <v>1000</v>
      </c>
      <c r="E1134" s="2">
        <v>1963</v>
      </c>
      <c r="F1134" s="28" t="str">
        <f t="shared" si="67"/>
        <v>Color Objectives</v>
      </c>
      <c r="G1134" s="2"/>
    </row>
    <row r="1135" spans="1:7" s="26" customFormat="1" ht="19.5" customHeight="1">
      <c r="A1135" s="11" t="s">
        <v>1011</v>
      </c>
      <c r="B1135" s="26" t="s">
        <v>1012</v>
      </c>
      <c r="C1135" s="11">
        <v>15</v>
      </c>
      <c r="D1135" s="2" t="s">
        <v>1000</v>
      </c>
      <c r="E1135" s="2">
        <v>1963</v>
      </c>
      <c r="F1135" s="28" t="str">
        <f t="shared" si="67"/>
        <v>News &amp; Views</v>
      </c>
      <c r="G1135" s="2"/>
    </row>
    <row r="1136" spans="1:7" s="26" customFormat="1" ht="19.5" customHeight="1">
      <c r="A1136" s="11" t="s">
        <v>297</v>
      </c>
      <c r="C1136" s="11">
        <v>16</v>
      </c>
      <c r="D1136" s="2" t="s">
        <v>1000</v>
      </c>
      <c r="E1136" s="2">
        <v>1963</v>
      </c>
      <c r="F1136" s="28" t="str">
        <f t="shared" si="67"/>
        <v>What of the Sasanqua?</v>
      </c>
      <c r="G1136" s="2"/>
    </row>
    <row r="1137" spans="1:7" s="26" customFormat="1" ht="19.5" customHeight="1">
      <c r="A1137" s="11" t="s">
        <v>298</v>
      </c>
      <c r="C1137" s="11">
        <v>17</v>
      </c>
      <c r="D1137" s="2" t="s">
        <v>1000</v>
      </c>
      <c r="E1137" s="2">
        <v>1963</v>
      </c>
      <c r="F1137" s="28" t="str">
        <f t="shared" si="67"/>
        <v>Editor’s Notebook</v>
      </c>
      <c r="G1137" s="2"/>
    </row>
    <row r="1138" spans="1:7" s="26" customFormat="1" ht="19.5" customHeight="1">
      <c r="A1138" s="11" t="s">
        <v>306</v>
      </c>
      <c r="B1138" s="26" t="s">
        <v>1032</v>
      </c>
      <c r="C1138" s="11">
        <v>19</v>
      </c>
      <c r="D1138" s="2" t="s">
        <v>1000</v>
      </c>
      <c r="E1138" s="2">
        <v>1963</v>
      </c>
      <c r="F1138" s="28" t="str">
        <f>HYPERLINK(CONCATENATE($G$2,$F$1124,".pdf"),A1138)</f>
        <v>Camellia Chlorosis</v>
      </c>
      <c r="G1138" s="2"/>
    </row>
    <row r="1139" spans="1:7" s="26" customFormat="1" ht="19.5" customHeight="1">
      <c r="A1139" s="11"/>
      <c r="B1139" s="11"/>
      <c r="C1139" s="2"/>
      <c r="D1139" s="2"/>
      <c r="E1139" s="2"/>
      <c r="F1139" s="3"/>
      <c r="G1139" s="2"/>
    </row>
    <row r="1140" spans="1:7" s="26" customFormat="1" ht="19.5" customHeight="1">
      <c r="A1140" s="2" t="s">
        <v>307</v>
      </c>
      <c r="B1140" s="11"/>
      <c r="C1140" s="2"/>
      <c r="D1140" s="2"/>
      <c r="E1140" s="2"/>
      <c r="F1140" s="13" t="str">
        <f>A1140</f>
        <v>NCCS-6311</v>
      </c>
      <c r="G1140" s="2"/>
    </row>
    <row r="1141" spans="1:7" s="26" customFormat="1" ht="19.5" customHeight="1">
      <c r="A1141" s="11"/>
      <c r="B1141" s="11"/>
      <c r="C1141" s="2"/>
      <c r="D1141" s="2"/>
      <c r="E1141" s="2"/>
      <c r="F1141" s="3"/>
      <c r="G1141" s="2"/>
    </row>
    <row r="1142" spans="1:7" s="26" customFormat="1" ht="19.5" customHeight="1">
      <c r="A1142" s="11" t="s">
        <v>476</v>
      </c>
      <c r="C1142" s="11">
        <v>2</v>
      </c>
      <c r="D1142" s="2" t="s">
        <v>499</v>
      </c>
      <c r="E1142" s="2">
        <v>1963</v>
      </c>
      <c r="F1142" s="28" t="str">
        <f>HYPERLINK(CONCATENATE($G$2,$F$1140,".pdf"),A1142)</f>
        <v>Northern California Camellia Society – Roster of Officers</v>
      </c>
      <c r="G1142" s="2"/>
    </row>
    <row r="1143" spans="1:7" s="26" customFormat="1" ht="19.5" customHeight="1">
      <c r="A1143" s="11" t="s">
        <v>210</v>
      </c>
      <c r="C1143" s="11">
        <v>3</v>
      </c>
      <c r="D1143" s="2" t="s">
        <v>499</v>
      </c>
      <c r="E1143" s="2">
        <v>1963</v>
      </c>
      <c r="F1143" s="28" t="str">
        <f aca="true" t="shared" si="68" ref="F1143:F1152">HYPERLINK(CONCATENATE($G$2,$F$1140,".pdf"),A1143)</f>
        <v>Random Thoughts</v>
      </c>
      <c r="G1143" s="2"/>
    </row>
    <row r="1144" spans="1:7" s="26" customFormat="1" ht="19.5" customHeight="1">
      <c r="A1144" s="11" t="s">
        <v>308</v>
      </c>
      <c r="C1144" s="11">
        <v>4</v>
      </c>
      <c r="D1144" s="2" t="s">
        <v>499</v>
      </c>
      <c r="E1144" s="2">
        <v>1963</v>
      </c>
      <c r="F1144" s="28" t="str">
        <f t="shared" si="68"/>
        <v>Letters to the Editor</v>
      </c>
      <c r="G1144" s="2"/>
    </row>
    <row r="1145" spans="1:7" s="26" customFormat="1" ht="19.5" customHeight="1">
      <c r="A1145" s="11" t="s">
        <v>310</v>
      </c>
      <c r="B1145" s="26" t="s">
        <v>668</v>
      </c>
      <c r="C1145" s="11">
        <v>5</v>
      </c>
      <c r="D1145" s="2" t="s">
        <v>499</v>
      </c>
      <c r="E1145" s="2">
        <v>1963</v>
      </c>
      <c r="F1145" s="28" t="str">
        <f t="shared" si="68"/>
        <v>The Place of the Amateur in Plant Experimentation</v>
      </c>
      <c r="G1145" s="2"/>
    </row>
    <row r="1146" spans="1:7" s="26" customFormat="1" ht="19.5" customHeight="1">
      <c r="A1146" s="11" t="s">
        <v>311</v>
      </c>
      <c r="B1146" s="26" t="s">
        <v>1051</v>
      </c>
      <c r="C1146" s="11">
        <v>9</v>
      </c>
      <c r="D1146" s="2" t="s">
        <v>499</v>
      </c>
      <c r="E1146" s="2">
        <v>1963</v>
      </c>
      <c r="F1146" s="28" t="str">
        <f t="shared" si="68"/>
        <v>Let’s Take a Longer Look at the “Look Alikes”</v>
      </c>
      <c r="G1146" s="2"/>
    </row>
    <row r="1147" spans="1:7" s="26" customFormat="1" ht="19.5" customHeight="1">
      <c r="A1147" s="11" t="s">
        <v>312</v>
      </c>
      <c r="B1147" s="26" t="s">
        <v>313</v>
      </c>
      <c r="C1147" s="11">
        <v>10</v>
      </c>
      <c r="D1147" s="2" t="s">
        <v>499</v>
      </c>
      <c r="E1147" s="2">
        <v>1963</v>
      </c>
      <c r="F1147" s="28" t="str">
        <f t="shared" si="68"/>
        <v>Camellias for Everyone</v>
      </c>
      <c r="G1147" s="2"/>
    </row>
    <row r="1148" spans="1:7" s="26" customFormat="1" ht="19.5" customHeight="1">
      <c r="A1148" s="11" t="s">
        <v>314</v>
      </c>
      <c r="B1148" s="26" t="s">
        <v>315</v>
      </c>
      <c r="C1148" s="11">
        <v>12</v>
      </c>
      <c r="D1148" s="2" t="s">
        <v>499</v>
      </c>
      <c r="E1148" s="2">
        <v>1963</v>
      </c>
      <c r="F1148" s="28" t="str">
        <f t="shared" si="68"/>
        <v>Camellias - We Love You</v>
      </c>
      <c r="G1148" s="2"/>
    </row>
    <row r="1149" spans="1:7" s="26" customFormat="1" ht="19.5" customHeight="1">
      <c r="A1149" s="11" t="s">
        <v>316</v>
      </c>
      <c r="B1149" s="26" t="s">
        <v>593</v>
      </c>
      <c r="C1149" s="11">
        <v>13</v>
      </c>
      <c r="D1149" s="2" t="s">
        <v>499</v>
      </c>
      <c r="E1149" s="2">
        <v>1963</v>
      </c>
      <c r="F1149" s="28" t="str">
        <f t="shared" si="68"/>
        <v>Hybrid Pose a Problem</v>
      </c>
      <c r="G1149" s="2"/>
    </row>
    <row r="1150" spans="1:7" s="26" customFormat="1" ht="19.5" customHeight="1">
      <c r="A1150" s="11" t="s">
        <v>317</v>
      </c>
      <c r="B1150" s="26" t="s">
        <v>1032</v>
      </c>
      <c r="C1150" s="11">
        <v>15</v>
      </c>
      <c r="D1150" s="2" t="s">
        <v>499</v>
      </c>
      <c r="E1150" s="2">
        <v>1963</v>
      </c>
      <c r="F1150" s="28" t="str">
        <f t="shared" si="68"/>
        <v>Growing Camellias in Bottomless Containers</v>
      </c>
      <c r="G1150" s="2"/>
    </row>
    <row r="1151" spans="1:7" s="26" customFormat="1" ht="19.5" customHeight="1">
      <c r="A1151" s="11" t="s">
        <v>880</v>
      </c>
      <c r="B1151" s="26" t="s">
        <v>318</v>
      </c>
      <c r="C1151" s="11">
        <v>17</v>
      </c>
      <c r="D1151" s="2" t="s">
        <v>499</v>
      </c>
      <c r="E1151" s="2">
        <v>1963</v>
      </c>
      <c r="F1151" s="28" t="str">
        <f t="shared" si="68"/>
        <v>Roy T. Thompson</v>
      </c>
      <c r="G1151" s="2"/>
    </row>
    <row r="1152" spans="1:7" s="26" customFormat="1" ht="19.5" customHeight="1">
      <c r="A1152" s="11" t="s">
        <v>309</v>
      </c>
      <c r="C1152" s="11">
        <v>19</v>
      </c>
      <c r="D1152" s="2" t="s">
        <v>499</v>
      </c>
      <c r="E1152" s="2">
        <v>1963</v>
      </c>
      <c r="F1152" s="28" t="str">
        <f t="shared" si="68"/>
        <v>Chronological Index No. 2</v>
      </c>
      <c r="G1152" s="2"/>
    </row>
    <row r="1153" spans="1:7" s="26" customFormat="1" ht="19.5" customHeight="1">
      <c r="A1153" s="11" t="s">
        <v>319</v>
      </c>
      <c r="B1153" s="26" t="s">
        <v>207</v>
      </c>
      <c r="C1153" s="11">
        <v>20</v>
      </c>
      <c r="D1153" s="2" t="s">
        <v>499</v>
      </c>
      <c r="E1153" s="2">
        <v>1963</v>
      </c>
      <c r="F1153" s="28" t="str">
        <f>HYPERLINK(CONCATENATE($G$2,$F$1140,".pdf"),A1153)</f>
        <v>Cultural Notes</v>
      </c>
      <c r="G1153" s="2"/>
    </row>
    <row r="1154" spans="1:7" s="26" customFormat="1" ht="19.5" customHeight="1">
      <c r="A1154" s="11"/>
      <c r="B1154" s="11"/>
      <c r="C1154" s="2"/>
      <c r="D1154" s="2"/>
      <c r="E1154" s="2"/>
      <c r="F1154" s="3"/>
      <c r="G1154" s="2"/>
    </row>
    <row r="1155" spans="1:7" s="26" customFormat="1" ht="19.5" customHeight="1">
      <c r="A1155" s="2" t="s">
        <v>320</v>
      </c>
      <c r="B1155" s="11"/>
      <c r="C1155" s="2"/>
      <c r="D1155" s="2"/>
      <c r="E1155" s="2"/>
      <c r="F1155" s="13" t="str">
        <f>A1155</f>
        <v>NCCS-6402</v>
      </c>
      <c r="G1155" s="2"/>
    </row>
    <row r="1156" spans="1:7" s="26" customFormat="1" ht="19.5" customHeight="1">
      <c r="A1156" s="11"/>
      <c r="B1156" s="11"/>
      <c r="C1156" s="2"/>
      <c r="D1156" s="2"/>
      <c r="E1156" s="2"/>
      <c r="F1156" s="3"/>
      <c r="G1156" s="2"/>
    </row>
    <row r="1157" spans="1:7" s="26" customFormat="1" ht="19.5" customHeight="1">
      <c r="A1157" s="11" t="s">
        <v>476</v>
      </c>
      <c r="C1157" s="11">
        <v>2</v>
      </c>
      <c r="D1157" s="2" t="s">
        <v>591</v>
      </c>
      <c r="E1157" s="2">
        <v>1964</v>
      </c>
      <c r="F1157" s="28" t="str">
        <f>HYPERLINK(CONCATENATE($G$2,$F$1155,".pdf"),A1157)</f>
        <v>Northern California Camellia Society – Roster of Officers</v>
      </c>
      <c r="G1157" s="2"/>
    </row>
    <row r="1158" spans="1:7" s="26" customFormat="1" ht="19.5" customHeight="1">
      <c r="A1158" s="11" t="s">
        <v>321</v>
      </c>
      <c r="C1158" s="11">
        <v>3</v>
      </c>
      <c r="D1158" s="2" t="s">
        <v>591</v>
      </c>
      <c r="E1158" s="2">
        <v>1964</v>
      </c>
      <c r="F1158" s="28" t="str">
        <f aca="true" t="shared" si="69" ref="F1158:F1168">HYPERLINK(CONCATENATE($G$2,$F$1155,".pdf"),A1158)</f>
        <v>Northern California Camellia Society, Inc. – 19th Annual camellia Show</v>
      </c>
      <c r="G1158" s="2"/>
    </row>
    <row r="1159" spans="1:7" s="26" customFormat="1" ht="19.5" customHeight="1">
      <c r="A1159" s="11" t="s">
        <v>323</v>
      </c>
      <c r="B1159" s="26" t="s">
        <v>324</v>
      </c>
      <c r="C1159" s="11">
        <v>10</v>
      </c>
      <c r="D1159" s="2" t="s">
        <v>591</v>
      </c>
      <c r="E1159" s="2">
        <v>1964</v>
      </c>
      <c r="F1159" s="28" t="str">
        <f t="shared" si="69"/>
        <v>Camellias for Arrangement</v>
      </c>
      <c r="G1159" s="2"/>
    </row>
    <row r="1160" spans="1:7" s="26" customFormat="1" ht="19.5" customHeight="1">
      <c r="A1160" s="11" t="s">
        <v>325</v>
      </c>
      <c r="B1160" s="26" t="s">
        <v>176</v>
      </c>
      <c r="C1160" s="11">
        <v>11</v>
      </c>
      <c r="D1160" s="2" t="s">
        <v>591</v>
      </c>
      <c r="E1160" s="2">
        <v>1964</v>
      </c>
      <c r="F1160" s="28" t="str">
        <f t="shared" si="69"/>
        <v>The Camellia as a Work of Art</v>
      </c>
      <c r="G1160" s="2"/>
    </row>
    <row r="1161" spans="1:7" s="26" customFormat="1" ht="19.5" customHeight="1">
      <c r="A1161" s="11" t="s">
        <v>326</v>
      </c>
      <c r="B1161" s="26" t="s">
        <v>593</v>
      </c>
      <c r="C1161" s="11">
        <v>13</v>
      </c>
      <c r="D1161" s="2" t="s">
        <v>591</v>
      </c>
      <c r="E1161" s="2">
        <v>1964</v>
      </c>
      <c r="F1161" s="28" t="str">
        <f t="shared" si="69"/>
        <v>Introduction to a Camellia Show</v>
      </c>
      <c r="G1161" s="2"/>
    </row>
    <row r="1162" spans="1:7" s="26" customFormat="1" ht="19.5" customHeight="1">
      <c r="A1162" s="11" t="s">
        <v>327</v>
      </c>
      <c r="B1162" s="26" t="s">
        <v>313</v>
      </c>
      <c r="C1162" s="11">
        <v>16</v>
      </c>
      <c r="D1162" s="2" t="s">
        <v>591</v>
      </c>
      <c r="E1162" s="2">
        <v>1964</v>
      </c>
      <c r="F1162" s="28" t="str">
        <f t="shared" si="69"/>
        <v>Twenty-Five Japonicas to Dream Upon</v>
      </c>
      <c r="G1162" s="2"/>
    </row>
    <row r="1163" spans="1:7" s="26" customFormat="1" ht="19.5" customHeight="1">
      <c r="A1163" s="11" t="s">
        <v>328</v>
      </c>
      <c r="B1163" s="26" t="s">
        <v>329</v>
      </c>
      <c r="C1163" s="11">
        <v>18</v>
      </c>
      <c r="D1163" s="2" t="s">
        <v>591</v>
      </c>
      <c r="E1163" s="2">
        <v>1964</v>
      </c>
      <c r="F1163" s="28" t="str">
        <f t="shared" si="69"/>
        <v>Prune Your Camellias</v>
      </c>
      <c r="G1163" s="2"/>
    </row>
    <row r="1164" spans="1:7" s="26" customFormat="1" ht="19.5" customHeight="1">
      <c r="A1164" s="11" t="s">
        <v>448</v>
      </c>
      <c r="B1164" s="26" t="s">
        <v>449</v>
      </c>
      <c r="C1164" s="11">
        <v>20</v>
      </c>
      <c r="D1164" s="2" t="s">
        <v>591</v>
      </c>
      <c r="E1164" s="2">
        <v>1964</v>
      </c>
      <c r="F1164" s="28" t="str">
        <f t="shared" si="69"/>
        <v>The Rootwashers</v>
      </c>
      <c r="G1164" s="2"/>
    </row>
    <row r="1165" spans="1:7" s="26" customFormat="1" ht="19.5" customHeight="1">
      <c r="A1165" s="11" t="s">
        <v>330</v>
      </c>
      <c r="B1165" s="26" t="s">
        <v>331</v>
      </c>
      <c r="C1165" s="11">
        <v>26</v>
      </c>
      <c r="D1165" s="2" t="s">
        <v>591</v>
      </c>
      <c r="E1165" s="2">
        <v>1964</v>
      </c>
      <c r="F1165" s="28" t="str">
        <f t="shared" si="69"/>
        <v>The Higo Camellias of Japan</v>
      </c>
      <c r="G1165" s="2"/>
    </row>
    <row r="1166" spans="1:7" s="26" customFormat="1" ht="19.5" customHeight="1">
      <c r="A1166" s="11" t="s">
        <v>953</v>
      </c>
      <c r="B1166" s="26" t="s">
        <v>880</v>
      </c>
      <c r="C1166" s="11">
        <v>29</v>
      </c>
      <c r="D1166" s="2" t="s">
        <v>591</v>
      </c>
      <c r="E1166" s="2">
        <v>1964</v>
      </c>
      <c r="F1166" s="28" t="str">
        <f t="shared" si="69"/>
        <v>News and Views</v>
      </c>
      <c r="G1166" s="2"/>
    </row>
    <row r="1167" spans="1:7" s="26" customFormat="1" ht="19.5" customHeight="1">
      <c r="A1167" s="11" t="s">
        <v>322</v>
      </c>
      <c r="C1167" s="11">
        <v>30</v>
      </c>
      <c r="D1167" s="2" t="s">
        <v>591</v>
      </c>
      <c r="E1167" s="2">
        <v>1964</v>
      </c>
      <c r="F1167" s="28" t="str">
        <f t="shared" si="69"/>
        <v>Symposium on Fertilization</v>
      </c>
      <c r="G1167" s="2"/>
    </row>
    <row r="1168" spans="1:7" s="26" customFormat="1" ht="19.5" customHeight="1">
      <c r="A1168" s="11" t="s">
        <v>1032</v>
      </c>
      <c r="B1168" s="26" t="s">
        <v>332</v>
      </c>
      <c r="C1168" s="11">
        <v>32</v>
      </c>
      <c r="D1168" s="2" t="s">
        <v>591</v>
      </c>
      <c r="E1168" s="2">
        <v>1964</v>
      </c>
      <c r="F1168" s="28" t="str">
        <f t="shared" si="69"/>
        <v>J. Carroll Reiners</v>
      </c>
      <c r="G1168" s="2"/>
    </row>
    <row r="1169" spans="1:7" s="26" customFormat="1" ht="19.5" customHeight="1">
      <c r="A1169" s="11" t="s">
        <v>751</v>
      </c>
      <c r="C1169" s="11">
        <v>29</v>
      </c>
      <c r="D1169" s="2" t="s">
        <v>591</v>
      </c>
      <c r="E1169" s="2">
        <v>1964</v>
      </c>
      <c r="F1169" s="28" t="str">
        <f>HYPERLINK(CONCATENATE($G$2,$F$1155,".pdf"),A1169)</f>
        <v>Cover Flower</v>
      </c>
      <c r="G1169" s="2"/>
    </row>
    <row r="1170" spans="1:7" s="26" customFormat="1" ht="19.5" customHeight="1">
      <c r="A1170" s="11"/>
      <c r="B1170" s="11"/>
      <c r="C1170" s="2"/>
      <c r="D1170" s="2"/>
      <c r="E1170" s="2"/>
      <c r="F1170" s="3"/>
      <c r="G1170" s="2"/>
    </row>
    <row r="1171" spans="1:7" s="26" customFormat="1" ht="19.5" customHeight="1">
      <c r="A1171" s="2" t="s">
        <v>333</v>
      </c>
      <c r="B1171" s="11"/>
      <c r="C1171" s="2"/>
      <c r="D1171" s="2"/>
      <c r="E1171" s="2"/>
      <c r="F1171" s="13" t="str">
        <f>A1171</f>
        <v>NCCS-6405</v>
      </c>
      <c r="G1171" s="2"/>
    </row>
    <row r="1172" spans="1:7" s="26" customFormat="1" ht="19.5" customHeight="1">
      <c r="A1172" s="11"/>
      <c r="B1172" s="11"/>
      <c r="C1172" s="2"/>
      <c r="D1172" s="2"/>
      <c r="E1172" s="2"/>
      <c r="F1172" s="3"/>
      <c r="G1172" s="2"/>
    </row>
    <row r="1173" spans="1:7" s="26" customFormat="1" ht="19.5" customHeight="1">
      <c r="A1173" s="11" t="s">
        <v>476</v>
      </c>
      <c r="C1173" s="11">
        <v>2</v>
      </c>
      <c r="D1173" s="2" t="s">
        <v>518</v>
      </c>
      <c r="E1173" s="2">
        <v>1964</v>
      </c>
      <c r="F1173" s="28" t="str">
        <f>HYPERLINK(CONCATENATE($G$2,$F$1171,".pdf"),A1173)</f>
        <v>Northern California Camellia Society – Roster of Officers</v>
      </c>
      <c r="G1173" s="2"/>
    </row>
    <row r="1174" spans="1:7" s="26" customFormat="1" ht="19.5" customHeight="1">
      <c r="A1174" s="11" t="s">
        <v>334</v>
      </c>
      <c r="C1174" s="11">
        <v>3</v>
      </c>
      <c r="D1174" s="2" t="s">
        <v>518</v>
      </c>
      <c r="E1174" s="2">
        <v>1964</v>
      </c>
      <c r="F1174" s="28" t="str">
        <f aca="true" t="shared" si="70" ref="F1174:F1185">HYPERLINK(CONCATENATE($G$2,$F$1171,".pdf"),A1174)</f>
        <v>Another Season Ends</v>
      </c>
      <c r="G1174" s="2"/>
    </row>
    <row r="1175" spans="1:7" s="26" customFormat="1" ht="19.5" customHeight="1">
      <c r="A1175" s="11" t="s">
        <v>337</v>
      </c>
      <c r="B1175" s="26" t="s">
        <v>1032</v>
      </c>
      <c r="C1175" s="11">
        <v>3</v>
      </c>
      <c r="D1175" s="2" t="s">
        <v>518</v>
      </c>
      <c r="E1175" s="2">
        <v>1964</v>
      </c>
      <c r="F1175" s="28" t="str">
        <f t="shared" si="70"/>
        <v>Camellia Form</v>
      </c>
      <c r="G1175" s="2"/>
    </row>
    <row r="1176" spans="1:7" s="26" customFormat="1" ht="19.5" customHeight="1">
      <c r="A1176" s="11" t="s">
        <v>338</v>
      </c>
      <c r="B1176" s="26" t="s">
        <v>593</v>
      </c>
      <c r="C1176" s="11">
        <v>5</v>
      </c>
      <c r="D1176" s="2" t="s">
        <v>518</v>
      </c>
      <c r="E1176" s="2">
        <v>1964</v>
      </c>
      <c r="F1176" s="28" t="str">
        <f t="shared" si="70"/>
        <v>Gibberelin – A Real Problem</v>
      </c>
      <c r="G1176" s="2"/>
    </row>
    <row r="1177" spans="1:7" s="26" customFormat="1" ht="19.5" customHeight="1">
      <c r="A1177" s="11" t="s">
        <v>339</v>
      </c>
      <c r="B1177" s="26" t="s">
        <v>340</v>
      </c>
      <c r="C1177" s="11">
        <v>7</v>
      </c>
      <c r="D1177" s="2" t="s">
        <v>518</v>
      </c>
      <c r="E1177" s="2">
        <v>1964</v>
      </c>
      <c r="F1177" s="28" t="str">
        <f t="shared" si="70"/>
        <v>A Case for “Gib”</v>
      </c>
      <c r="G1177" s="2"/>
    </row>
    <row r="1178" spans="1:7" s="26" customFormat="1" ht="19.5" customHeight="1">
      <c r="A1178" s="11" t="s">
        <v>341</v>
      </c>
      <c r="B1178" s="26" t="s">
        <v>342</v>
      </c>
      <c r="C1178" s="11">
        <v>8</v>
      </c>
      <c r="D1178" s="2" t="s">
        <v>518</v>
      </c>
      <c r="E1178" s="2">
        <v>1964</v>
      </c>
      <c r="F1178" s="28" t="str">
        <f t="shared" si="70"/>
        <v>Observations on the Use of “Gib”</v>
      </c>
      <c r="G1178" s="2"/>
    </row>
    <row r="1179" spans="1:7" s="26" customFormat="1" ht="19.5" customHeight="1">
      <c r="A1179" s="11" t="s">
        <v>284</v>
      </c>
      <c r="C1179" s="11">
        <v>9</v>
      </c>
      <c r="D1179" s="2" t="s">
        <v>518</v>
      </c>
      <c r="E1179" s="2">
        <v>1964</v>
      </c>
      <c r="F1179" s="28" t="str">
        <f t="shared" si="70"/>
        <v>Camellia Society of Modesto Show</v>
      </c>
      <c r="G1179" s="2"/>
    </row>
    <row r="1180" spans="1:7" s="26" customFormat="1" ht="19.5" customHeight="1">
      <c r="A1180" s="11" t="s">
        <v>343</v>
      </c>
      <c r="B1180" s="26" t="s">
        <v>344</v>
      </c>
      <c r="C1180" s="11">
        <v>10</v>
      </c>
      <c r="D1180" s="2" t="s">
        <v>518</v>
      </c>
      <c r="E1180" s="2">
        <v>1964</v>
      </c>
      <c r="F1180" s="28" t="str">
        <f t="shared" si="70"/>
        <v>The 1964 A.C.S. Annual Meeting</v>
      </c>
      <c r="G1180" s="2"/>
    </row>
    <row r="1181" spans="1:7" s="26" customFormat="1" ht="19.5" customHeight="1">
      <c r="A1181" s="11" t="s">
        <v>335</v>
      </c>
      <c r="C1181" s="11">
        <v>14</v>
      </c>
      <c r="D1181" s="2" t="s">
        <v>518</v>
      </c>
      <c r="E1181" s="2">
        <v>1964</v>
      </c>
      <c r="F1181" s="28" t="str">
        <f t="shared" si="70"/>
        <v>Los Angeles Camellia Council Show Results</v>
      </c>
      <c r="G1181" s="2"/>
    </row>
    <row r="1182" spans="1:7" s="26" customFormat="1" ht="19.5" customHeight="1">
      <c r="A1182" s="11" t="s">
        <v>345</v>
      </c>
      <c r="B1182" s="26" t="s">
        <v>346</v>
      </c>
      <c r="C1182" s="11">
        <v>15</v>
      </c>
      <c r="D1182" s="2" t="s">
        <v>518</v>
      </c>
      <c r="E1182" s="2">
        <v>1964</v>
      </c>
      <c r="F1182" s="28" t="str">
        <f t="shared" si="70"/>
        <v>The 1964 N.C.C.S Show</v>
      </c>
      <c r="G1182" s="2"/>
    </row>
    <row r="1183" spans="1:7" s="26" customFormat="1" ht="19.5" customHeight="1">
      <c r="A1183" s="11" t="s">
        <v>347</v>
      </c>
      <c r="B1183" s="26" t="s">
        <v>348</v>
      </c>
      <c r="C1183" s="11">
        <v>16</v>
      </c>
      <c r="D1183" s="2" t="s">
        <v>518</v>
      </c>
      <c r="E1183" s="2">
        <v>1964</v>
      </c>
      <c r="F1183" s="28" t="str">
        <f t="shared" si="70"/>
        <v>Peninsula Camellia Society’s Third Annual Show</v>
      </c>
      <c r="G1183" s="2"/>
    </row>
    <row r="1184" spans="1:7" s="26" customFormat="1" ht="19.5" customHeight="1">
      <c r="A1184" s="11" t="s">
        <v>349</v>
      </c>
      <c r="B1184" s="26" t="s">
        <v>350</v>
      </c>
      <c r="C1184" s="11">
        <v>17</v>
      </c>
      <c r="D1184" s="2" t="s">
        <v>518</v>
      </c>
      <c r="E1184" s="2">
        <v>1964</v>
      </c>
      <c r="F1184" s="28" t="str">
        <f t="shared" si="70"/>
        <v>Sacramento’s 40th Annual Camellia Show</v>
      </c>
      <c r="G1184" s="2"/>
    </row>
    <row r="1185" spans="1:7" s="26" customFormat="1" ht="19.5" customHeight="1">
      <c r="A1185" s="11" t="s">
        <v>351</v>
      </c>
      <c r="B1185" s="26" t="s">
        <v>352</v>
      </c>
      <c r="C1185" s="11">
        <v>18</v>
      </c>
      <c r="D1185" s="2" t="s">
        <v>518</v>
      </c>
      <c r="E1185" s="2">
        <v>1964</v>
      </c>
      <c r="F1185" s="28" t="str">
        <f t="shared" si="70"/>
        <v>Goings-On in Fresno</v>
      </c>
      <c r="G1185" s="2"/>
    </row>
    <row r="1186" spans="1:7" s="26" customFormat="1" ht="19.5" customHeight="1">
      <c r="A1186" s="11" t="s">
        <v>336</v>
      </c>
      <c r="C1186" s="11">
        <v>20</v>
      </c>
      <c r="D1186" s="2" t="s">
        <v>518</v>
      </c>
      <c r="E1186" s="2">
        <v>1964</v>
      </c>
      <c r="F1186" s="28" t="str">
        <f>HYPERLINK(CONCATENATE($G$2,$F$1171,".pdf"),A1186)</f>
        <v>Temple City Camellia Society Show Results</v>
      </c>
      <c r="G1186" s="2"/>
    </row>
    <row r="1187" spans="1:7" s="26" customFormat="1" ht="19.5" customHeight="1">
      <c r="A1187" s="11"/>
      <c r="B1187" s="11"/>
      <c r="C1187" s="2"/>
      <c r="D1187" s="2"/>
      <c r="E1187" s="2"/>
      <c r="F1187" s="3"/>
      <c r="G1187" s="2"/>
    </row>
    <row r="1188" spans="1:7" s="26" customFormat="1" ht="19.5" customHeight="1">
      <c r="A1188" s="2" t="s">
        <v>353</v>
      </c>
      <c r="B1188" s="11"/>
      <c r="C1188" s="2"/>
      <c r="D1188" s="2"/>
      <c r="E1188" s="2"/>
      <c r="F1188" s="25" t="str">
        <f>A1188</f>
        <v>NCCS-6408</v>
      </c>
      <c r="G1188" s="2"/>
    </row>
    <row r="1189" spans="1:7" s="26" customFormat="1" ht="19.5" customHeight="1">
      <c r="A1189" s="11"/>
      <c r="B1189" s="11"/>
      <c r="C1189" s="2"/>
      <c r="D1189" s="2"/>
      <c r="E1189" s="2"/>
      <c r="F1189" s="3"/>
      <c r="G1189" s="2"/>
    </row>
    <row r="1190" spans="1:7" s="26" customFormat="1" ht="19.5" customHeight="1">
      <c r="A1190" s="11" t="s">
        <v>476</v>
      </c>
      <c r="C1190" s="11">
        <v>2</v>
      </c>
      <c r="D1190" s="2" t="s">
        <v>1000</v>
      </c>
      <c r="E1190" s="2">
        <v>1964</v>
      </c>
      <c r="F1190" s="28" t="str">
        <f>HYPERLINK(CONCATENATE($G$2,$F$1188,".pdf"),A1190)</f>
        <v>Northern California Camellia Society – Roster of Officers</v>
      </c>
      <c r="G1190" s="2"/>
    </row>
    <row r="1191" spans="1:7" s="26" customFormat="1" ht="19.5" customHeight="1">
      <c r="A1191" s="11" t="s">
        <v>354</v>
      </c>
      <c r="B1191" s="26" t="s">
        <v>355</v>
      </c>
      <c r="C1191" s="11">
        <v>3</v>
      </c>
      <c r="D1191" s="2" t="s">
        <v>1000</v>
      </c>
      <c r="E1191" s="2">
        <v>1964</v>
      </c>
      <c r="F1191" s="28" t="str">
        <f aca="true" t="shared" si="71" ref="F1191:F1201">HYPERLINK(CONCATENATE($G$2,$F$1188,".pdf"),A1191)</f>
        <v>Comments on Camellia Breeding</v>
      </c>
      <c r="G1191" s="2"/>
    </row>
    <row r="1192" spans="1:7" s="26" customFormat="1" ht="19.5" customHeight="1">
      <c r="A1192" s="11" t="s">
        <v>356</v>
      </c>
      <c r="B1192" s="26" t="s">
        <v>1032</v>
      </c>
      <c r="C1192" s="11">
        <v>5</v>
      </c>
      <c r="D1192" s="2" t="s">
        <v>1000</v>
      </c>
      <c r="E1192" s="2">
        <v>1964</v>
      </c>
      <c r="F1192" s="28" t="str">
        <f t="shared" si="71"/>
        <v>Camellia Sasanqua in the Landscape</v>
      </c>
      <c r="G1192" s="2"/>
    </row>
    <row r="1193" spans="1:7" s="26" customFormat="1" ht="19.5" customHeight="1">
      <c r="A1193" s="11" t="s">
        <v>213</v>
      </c>
      <c r="B1193" s="26" t="s">
        <v>357</v>
      </c>
      <c r="C1193" s="11">
        <v>7</v>
      </c>
      <c r="D1193" s="2" t="s">
        <v>1000</v>
      </c>
      <c r="E1193" s="2">
        <v>1964</v>
      </c>
      <c r="F1193" s="28" t="str">
        <f t="shared" si="71"/>
        <v>Hybrids</v>
      </c>
      <c r="G1193" s="2"/>
    </row>
    <row r="1194" spans="1:7" s="26" customFormat="1" ht="19.5" customHeight="1">
      <c r="A1194" s="11" t="s">
        <v>358</v>
      </c>
      <c r="B1194" s="26" t="s">
        <v>359</v>
      </c>
      <c r="C1194" s="11">
        <v>8</v>
      </c>
      <c r="D1194" s="2" t="s">
        <v>1000</v>
      </c>
      <c r="E1194" s="2">
        <v>1964</v>
      </c>
      <c r="F1194" s="28" t="str">
        <f t="shared" si="71"/>
        <v>A Japanese Camellia Garden</v>
      </c>
      <c r="G1194" s="2"/>
    </row>
    <row r="1195" spans="1:7" s="26" customFormat="1" ht="19.5" customHeight="1">
      <c r="A1195" s="11" t="s">
        <v>360</v>
      </c>
      <c r="B1195" s="26" t="s">
        <v>361</v>
      </c>
      <c r="C1195" s="11">
        <v>9</v>
      </c>
      <c r="D1195" s="2" t="s">
        <v>1000</v>
      </c>
      <c r="E1195" s="2">
        <v>1964</v>
      </c>
      <c r="F1195" s="28" t="str">
        <f t="shared" si="71"/>
        <v>Camellia Design</v>
      </c>
      <c r="G1195" s="2"/>
    </row>
    <row r="1196" spans="1:7" s="26" customFormat="1" ht="19.5" customHeight="1">
      <c r="A1196" s="11" t="s">
        <v>362</v>
      </c>
      <c r="B1196" s="26" t="s">
        <v>363</v>
      </c>
      <c r="C1196" s="11">
        <v>10</v>
      </c>
      <c r="D1196" s="2" t="s">
        <v>1000</v>
      </c>
      <c r="E1196" s="2">
        <v>1964</v>
      </c>
      <c r="F1196" s="28" t="str">
        <f t="shared" si="71"/>
        <v>Notes on a Reticulata Breeding Program</v>
      </c>
      <c r="G1196" s="2"/>
    </row>
    <row r="1197" spans="1:7" s="26" customFormat="1" ht="19.5" customHeight="1">
      <c r="A1197" s="11" t="s">
        <v>364</v>
      </c>
      <c r="B1197" s="26" t="s">
        <v>365</v>
      </c>
      <c r="C1197" s="11">
        <v>12</v>
      </c>
      <c r="D1197" s="2" t="s">
        <v>1000</v>
      </c>
      <c r="E1197" s="2">
        <v>1964</v>
      </c>
      <c r="F1197" s="28" t="str">
        <f t="shared" si="71"/>
        <v>More on Gibberelin</v>
      </c>
      <c r="G1197" s="2"/>
    </row>
    <row r="1198" spans="1:7" s="26" customFormat="1" ht="19.5" customHeight="1">
      <c r="A1198" s="11" t="s">
        <v>9</v>
      </c>
      <c r="C1198" s="11">
        <v>12</v>
      </c>
      <c r="D1198" s="2" t="s">
        <v>1000</v>
      </c>
      <c r="E1198" s="2">
        <v>1964</v>
      </c>
      <c r="F1198" s="28" t="str">
        <f t="shared" si="71"/>
        <v>Book Review</v>
      </c>
      <c r="G1198" s="2"/>
    </row>
    <row r="1199" spans="1:7" s="26" customFormat="1" ht="19.5" customHeight="1">
      <c r="A1199" s="11" t="s">
        <v>366</v>
      </c>
      <c r="B1199" s="26" t="s">
        <v>132</v>
      </c>
      <c r="C1199" s="11">
        <v>14</v>
      </c>
      <c r="D1199" s="2" t="s">
        <v>1000</v>
      </c>
      <c r="E1199" s="2">
        <v>1964</v>
      </c>
      <c r="F1199" s="28" t="str">
        <f t="shared" si="71"/>
        <v>Tea – “The Queen of the Camellias”</v>
      </c>
      <c r="G1199" s="2"/>
    </row>
    <row r="1200" spans="1:7" s="26" customFormat="1" ht="19.5" customHeight="1">
      <c r="A1200" s="11" t="s">
        <v>147</v>
      </c>
      <c r="B1200" s="26" t="s">
        <v>593</v>
      </c>
      <c r="C1200" s="11">
        <v>16</v>
      </c>
      <c r="D1200" s="2" t="s">
        <v>1000</v>
      </c>
      <c r="E1200" s="2">
        <v>1964</v>
      </c>
      <c r="F1200" s="28" t="str">
        <f t="shared" si="71"/>
        <v>Over the Back Fence</v>
      </c>
      <c r="G1200" s="2"/>
    </row>
    <row r="1201" spans="1:7" s="26" customFormat="1" ht="19.5" customHeight="1">
      <c r="A1201" s="11" t="s">
        <v>367</v>
      </c>
      <c r="B1201" s="26" t="s">
        <v>368</v>
      </c>
      <c r="C1201" s="11">
        <v>17</v>
      </c>
      <c r="D1201" s="2" t="s">
        <v>1000</v>
      </c>
      <c r="E1201" s="2">
        <v>1964</v>
      </c>
      <c r="F1201" s="28" t="str">
        <f t="shared" si="71"/>
        <v>American Camellia Society Show Rules Policies</v>
      </c>
      <c r="G1201" s="2"/>
    </row>
    <row r="1202" spans="1:7" s="26" customFormat="1" ht="19.5" customHeight="1">
      <c r="A1202" s="11" t="s">
        <v>751</v>
      </c>
      <c r="C1202" s="11">
        <v>19</v>
      </c>
      <c r="D1202" s="2" t="s">
        <v>1000</v>
      </c>
      <c r="E1202" s="2">
        <v>1964</v>
      </c>
      <c r="F1202" s="28" t="str">
        <f>HYPERLINK(CONCATENATE($G$2,$F$1188,".pdf"),A1202)</f>
        <v>Cover Flower</v>
      </c>
      <c r="G1202" s="2"/>
    </row>
    <row r="1203" spans="1:7" s="26" customFormat="1" ht="19.5" customHeight="1">
      <c r="A1203" s="11"/>
      <c r="B1203" s="11"/>
      <c r="C1203" s="2"/>
      <c r="D1203" s="2"/>
      <c r="E1203" s="2"/>
      <c r="F1203" s="3"/>
      <c r="G1203" s="2"/>
    </row>
    <row r="1204" spans="1:7" s="26" customFormat="1" ht="19.5" customHeight="1">
      <c r="A1204" s="2" t="s">
        <v>369</v>
      </c>
      <c r="B1204" s="11"/>
      <c r="C1204" s="2"/>
      <c r="D1204" s="2"/>
      <c r="E1204" s="2"/>
      <c r="F1204" s="13" t="str">
        <f>A1204</f>
        <v>NCCS-6411</v>
      </c>
      <c r="G1204" s="2"/>
    </row>
    <row r="1205" spans="1:7" s="26" customFormat="1" ht="19.5" customHeight="1">
      <c r="A1205" s="11"/>
      <c r="B1205" s="11"/>
      <c r="C1205" s="2"/>
      <c r="D1205" s="2"/>
      <c r="E1205" s="2"/>
      <c r="F1205" s="3"/>
      <c r="G1205" s="2"/>
    </row>
    <row r="1206" spans="1:7" s="26" customFormat="1" ht="19.5" customHeight="1">
      <c r="A1206" s="11" t="s">
        <v>476</v>
      </c>
      <c r="C1206" s="11">
        <v>2</v>
      </c>
      <c r="D1206" s="2" t="s">
        <v>499</v>
      </c>
      <c r="E1206" s="2">
        <v>1964</v>
      </c>
      <c r="F1206" s="28" t="str">
        <f>HYPERLINK(CONCATENATE($G$2,$F$1204,".pdf"),A1206)</f>
        <v>Northern California Camellia Society – Roster of Officers</v>
      </c>
      <c r="G1206" s="2"/>
    </row>
    <row r="1207" spans="1:7" s="26" customFormat="1" ht="19.5" customHeight="1">
      <c r="A1207" s="11" t="s">
        <v>871</v>
      </c>
      <c r="C1207" s="11">
        <v>3</v>
      </c>
      <c r="D1207" s="2" t="s">
        <v>499</v>
      </c>
      <c r="E1207" s="2">
        <v>1964</v>
      </c>
      <c r="F1207" s="28" t="str">
        <f aca="true" t="shared" si="72" ref="F1207:F1217">HYPERLINK(CONCATENATE($G$2,$F$1204,".pdf"),A1207)</f>
        <v>Editorial</v>
      </c>
      <c r="G1207" s="2"/>
    </row>
    <row r="1208" spans="1:7" s="26" customFormat="1" ht="19.5" customHeight="1">
      <c r="A1208" s="11" t="s">
        <v>373</v>
      </c>
      <c r="B1208" s="26" t="s">
        <v>880</v>
      </c>
      <c r="C1208" s="11">
        <v>5</v>
      </c>
      <c r="D1208" s="2" t="s">
        <v>499</v>
      </c>
      <c r="E1208" s="2">
        <v>1964</v>
      </c>
      <c r="F1208" s="28" t="str">
        <f t="shared" si="72"/>
        <v>Descanso Gardens, La Canada, California</v>
      </c>
      <c r="G1208" s="28" t="str">
        <f>HYPERLINK(CONCATENATE($G$2,$F$1204,".pdf"),B1208)</f>
        <v>Roy T. Thompson</v>
      </c>
    </row>
    <row r="1209" spans="1:7" s="26" customFormat="1" ht="19.5" customHeight="1">
      <c r="A1209" s="11" t="s">
        <v>370</v>
      </c>
      <c r="C1209" s="11">
        <v>5</v>
      </c>
      <c r="D1209" s="2" t="s">
        <v>499</v>
      </c>
      <c r="E1209" s="2">
        <v>1964</v>
      </c>
      <c r="F1209" s="28" t="str">
        <f t="shared" si="72"/>
        <v>Cover Flower – ‘Mary Paige’</v>
      </c>
      <c r="G1209" s="2"/>
    </row>
    <row r="1210" spans="1:7" s="26" customFormat="1" ht="19.5" customHeight="1">
      <c r="A1210" s="11" t="s">
        <v>374</v>
      </c>
      <c r="B1210" s="26" t="s">
        <v>375</v>
      </c>
      <c r="C1210" s="11">
        <v>6</v>
      </c>
      <c r="D1210" s="2" t="s">
        <v>499</v>
      </c>
      <c r="E1210" s="2">
        <v>1964</v>
      </c>
      <c r="F1210" s="28" t="str">
        <f t="shared" si="72"/>
        <v>Is Gib natural or is It a natural?</v>
      </c>
      <c r="G1210" s="2"/>
    </row>
    <row r="1211" spans="1:7" s="26" customFormat="1" ht="19.5" customHeight="1">
      <c r="A1211" s="11" t="s">
        <v>371</v>
      </c>
      <c r="C1211" s="11">
        <v>8</v>
      </c>
      <c r="D1211" s="2" t="s">
        <v>499</v>
      </c>
      <c r="E1211" s="2">
        <v>1964</v>
      </c>
      <c r="F1211" s="28" t="str">
        <f t="shared" si="72"/>
        <v>Pardon – Our Slip is Showing</v>
      </c>
      <c r="G1211" s="2"/>
    </row>
    <row r="1212" spans="1:7" s="26" customFormat="1" ht="19.5" customHeight="1">
      <c r="A1212" s="11" t="s">
        <v>376</v>
      </c>
      <c r="B1212" s="26" t="s">
        <v>377</v>
      </c>
      <c r="C1212" s="11">
        <v>9</v>
      </c>
      <c r="D1212" s="2" t="s">
        <v>499</v>
      </c>
      <c r="E1212" s="2">
        <v>1964</v>
      </c>
      <c r="F1212" s="28" t="str">
        <f t="shared" si="72"/>
        <v>The Bellingrath Gardens Camellia Arboretum</v>
      </c>
      <c r="G1212" s="2"/>
    </row>
    <row r="1213" spans="1:7" s="26" customFormat="1" ht="19.5" customHeight="1">
      <c r="A1213" s="11" t="s">
        <v>378</v>
      </c>
      <c r="B1213" s="26" t="s">
        <v>379</v>
      </c>
      <c r="C1213" s="11">
        <v>12</v>
      </c>
      <c r="D1213" s="2" t="s">
        <v>499</v>
      </c>
      <c r="E1213" s="2">
        <v>1964</v>
      </c>
      <c r="F1213" s="28" t="str">
        <f t="shared" si="72"/>
        <v>Pleasure of early Camellia Blooms</v>
      </c>
      <c r="G1213" s="2"/>
    </row>
    <row r="1214" spans="1:7" s="26" customFormat="1" ht="19.5" customHeight="1">
      <c r="A1214" s="11" t="s">
        <v>380</v>
      </c>
      <c r="B1214" s="26" t="s">
        <v>365</v>
      </c>
      <c r="C1214" s="11">
        <v>14</v>
      </c>
      <c r="D1214" s="2" t="s">
        <v>499</v>
      </c>
      <c r="E1214" s="2">
        <v>1964</v>
      </c>
      <c r="F1214" s="28" t="str">
        <f t="shared" si="72"/>
        <v>The Sacramento Camellia Forum</v>
      </c>
      <c r="G1214" s="2"/>
    </row>
    <row r="1215" spans="1:7" s="26" customFormat="1" ht="19.5" customHeight="1">
      <c r="A1215" s="11" t="s">
        <v>381</v>
      </c>
      <c r="B1215" s="26" t="s">
        <v>1012</v>
      </c>
      <c r="C1215" s="11">
        <v>15</v>
      </c>
      <c r="D1215" s="2" t="s">
        <v>499</v>
      </c>
      <c r="E1215" s="2">
        <v>1964</v>
      </c>
      <c r="F1215" s="28" t="str">
        <f t="shared" si="72"/>
        <v>`News and Views</v>
      </c>
      <c r="G1215" s="2"/>
    </row>
    <row r="1216" spans="1:7" s="26" customFormat="1" ht="19.5" customHeight="1">
      <c r="A1216" s="11" t="s">
        <v>382</v>
      </c>
      <c r="B1216" s="26" t="s">
        <v>205</v>
      </c>
      <c r="C1216" s="11">
        <v>16</v>
      </c>
      <c r="D1216" s="2" t="s">
        <v>499</v>
      </c>
      <c r="E1216" s="2">
        <v>1964</v>
      </c>
      <c r="F1216" s="28" t="str">
        <f t="shared" si="72"/>
        <v>The Camellia Nurseryman and His Public</v>
      </c>
      <c r="G1216" s="2"/>
    </row>
    <row r="1217" spans="1:7" s="26" customFormat="1" ht="19.5" customHeight="1">
      <c r="A1217" s="11" t="s">
        <v>372</v>
      </c>
      <c r="C1217" s="11">
        <v>17</v>
      </c>
      <c r="D1217" s="2" t="s">
        <v>499</v>
      </c>
      <c r="E1217" s="2">
        <v>1964</v>
      </c>
      <c r="F1217" s="28" t="str">
        <f t="shared" si="72"/>
        <v>ACS Convention in 1966</v>
      </c>
      <c r="G1217" s="2"/>
    </row>
    <row r="1218" spans="1:7" s="26" customFormat="1" ht="19.5" customHeight="1">
      <c r="A1218" s="11" t="s">
        <v>383</v>
      </c>
      <c r="B1218" s="26" t="s">
        <v>593</v>
      </c>
      <c r="C1218" s="11">
        <v>19</v>
      </c>
      <c r="D1218" s="2" t="s">
        <v>499</v>
      </c>
      <c r="E1218" s="2">
        <v>1964</v>
      </c>
      <c r="F1218" s="28" t="str">
        <f>HYPERLINK(CONCATENATE($G$2,$F$1204,".pdf"),A1218)</f>
        <v>Some Great Variables in Camellia Culture</v>
      </c>
      <c r="G1218" s="2"/>
    </row>
    <row r="1219" spans="1:7" s="26" customFormat="1" ht="19.5" customHeight="1">
      <c r="A1219" s="11"/>
      <c r="B1219" s="11"/>
      <c r="C1219" s="2"/>
      <c r="D1219" s="2"/>
      <c r="E1219" s="2"/>
      <c r="F1219" s="3"/>
      <c r="G1219" s="2"/>
    </row>
    <row r="1220" spans="1:7" s="26" customFormat="1" ht="19.5" customHeight="1">
      <c r="A1220" s="2" t="s">
        <v>389</v>
      </c>
      <c r="B1220" s="11"/>
      <c r="C1220" s="2"/>
      <c r="D1220" s="2"/>
      <c r="E1220" s="2"/>
      <c r="F1220" s="13" t="str">
        <f>A1220</f>
        <v>NCCS-6502</v>
      </c>
      <c r="G1220" s="2"/>
    </row>
    <row r="1221" spans="1:7" s="26" customFormat="1" ht="19.5" customHeight="1">
      <c r="A1221" s="11"/>
      <c r="B1221" s="11"/>
      <c r="C1221" s="2"/>
      <c r="D1221" s="2"/>
      <c r="E1221" s="2"/>
      <c r="F1221" s="3"/>
      <c r="G1221" s="2"/>
    </row>
    <row r="1222" spans="1:7" s="26" customFormat="1" ht="19.5" customHeight="1">
      <c r="A1222" s="11" t="s">
        <v>476</v>
      </c>
      <c r="C1222" s="11">
        <v>2</v>
      </c>
      <c r="D1222" s="2" t="s">
        <v>591</v>
      </c>
      <c r="E1222" s="2">
        <v>1965</v>
      </c>
      <c r="F1222" s="28" t="str">
        <f>HYPERLINK(CONCATENATE($G$2,$F$1220,".pdf"),A1222)</f>
        <v>Northern California Camellia Society – Roster of Officers</v>
      </c>
      <c r="G1222" s="2"/>
    </row>
    <row r="1223" spans="1:7" s="26" customFormat="1" ht="19.5" customHeight="1">
      <c r="A1223" s="11" t="s">
        <v>384</v>
      </c>
      <c r="C1223" s="11">
        <v>3</v>
      </c>
      <c r="D1223" s="2" t="s">
        <v>591</v>
      </c>
      <c r="E1223" s="2">
        <v>1965</v>
      </c>
      <c r="F1223" s="28" t="str">
        <f aca="true" t="shared" si="73" ref="F1223:F1236">HYPERLINK(CONCATENATE($G$2,$F$1220,".pdf"),A1223)</f>
        <v>Northern California Camellia Society, Inc. – 20th Annual Camellia Show</v>
      </c>
      <c r="G1223" s="2"/>
    </row>
    <row r="1224" spans="1:7" s="26" customFormat="1" ht="19.5" customHeight="1">
      <c r="A1224" s="11" t="s">
        <v>385</v>
      </c>
      <c r="C1224" s="11">
        <v>10</v>
      </c>
      <c r="D1224" s="2" t="s">
        <v>591</v>
      </c>
      <c r="E1224" s="2">
        <v>1965</v>
      </c>
      <c r="F1224" s="28" t="str">
        <f t="shared" si="73"/>
        <v>Prize Winning Camellia Arrangements</v>
      </c>
      <c r="G1224" s="2"/>
    </row>
    <row r="1225" spans="1:7" s="26" customFormat="1" ht="19.5" customHeight="1">
      <c r="A1225" s="11" t="s">
        <v>763</v>
      </c>
      <c r="C1225" s="11">
        <v>10</v>
      </c>
      <c r="D1225" s="2" t="s">
        <v>591</v>
      </c>
      <c r="E1225" s="2">
        <v>1965</v>
      </c>
      <c r="F1225" s="28" t="str">
        <f t="shared" si="73"/>
        <v>Questions and Answers</v>
      </c>
      <c r="G1225" s="2"/>
    </row>
    <row r="1226" spans="1:7" s="26" customFormat="1" ht="19.5" customHeight="1">
      <c r="A1226" s="11" t="s">
        <v>390</v>
      </c>
      <c r="B1226" s="26" t="s">
        <v>53</v>
      </c>
      <c r="C1226" s="11">
        <v>11</v>
      </c>
      <c r="D1226" s="2" t="s">
        <v>591</v>
      </c>
      <c r="E1226" s="2">
        <v>1965</v>
      </c>
      <c r="F1226" s="28" t="str">
        <f t="shared" si="73"/>
        <v>A Primer on Camellias</v>
      </c>
      <c r="G1226" s="2"/>
    </row>
    <row r="1227" spans="1:7" s="26" customFormat="1" ht="19.5" customHeight="1">
      <c r="A1227" s="11" t="s">
        <v>391</v>
      </c>
      <c r="B1227" s="26" t="s">
        <v>1032</v>
      </c>
      <c r="C1227" s="11">
        <v>13</v>
      </c>
      <c r="D1227" s="2" t="s">
        <v>591</v>
      </c>
      <c r="E1227" s="2">
        <v>1965</v>
      </c>
      <c r="F1227" s="28" t="str">
        <f t="shared" si="73"/>
        <v>The Camellia Seedling – Its Showing and Judging</v>
      </c>
      <c r="G1227" s="2"/>
    </row>
    <row r="1228" spans="1:7" s="26" customFormat="1" ht="19.5" customHeight="1">
      <c r="A1228" s="11" t="s">
        <v>392</v>
      </c>
      <c r="B1228" s="26" t="s">
        <v>593</v>
      </c>
      <c r="C1228" s="11">
        <v>15</v>
      </c>
      <c r="D1228" s="2" t="s">
        <v>591</v>
      </c>
      <c r="E1228" s="2">
        <v>1965</v>
      </c>
      <c r="F1228" s="28" t="str">
        <f t="shared" si="73"/>
        <v>The Camellia ‘Williamsii” Hybrids</v>
      </c>
      <c r="G1228" s="2"/>
    </row>
    <row r="1229" spans="1:7" s="26" customFormat="1" ht="19.5" customHeight="1">
      <c r="A1229" s="11" t="s">
        <v>9</v>
      </c>
      <c r="C1229" s="11">
        <v>18</v>
      </c>
      <c r="D1229" s="2" t="s">
        <v>591</v>
      </c>
      <c r="E1229" s="2">
        <v>1965</v>
      </c>
      <c r="F1229" s="28" t="str">
        <f t="shared" si="73"/>
        <v>Book Review</v>
      </c>
      <c r="G1229" s="2"/>
    </row>
    <row r="1230" spans="1:7" s="26" customFormat="1" ht="19.5" customHeight="1">
      <c r="A1230" s="11" t="s">
        <v>751</v>
      </c>
      <c r="C1230" s="11">
        <v>18</v>
      </c>
      <c r="D1230" s="2" t="s">
        <v>591</v>
      </c>
      <c r="E1230" s="2">
        <v>1965</v>
      </c>
      <c r="F1230" s="28" t="str">
        <f t="shared" si="73"/>
        <v>Cover Flower</v>
      </c>
      <c r="G1230" s="2"/>
    </row>
    <row r="1231" spans="1:7" s="26" customFormat="1" ht="19.5" customHeight="1">
      <c r="A1231" s="11" t="s">
        <v>393</v>
      </c>
      <c r="B1231" s="26" t="s">
        <v>394</v>
      </c>
      <c r="C1231" s="11">
        <v>21</v>
      </c>
      <c r="D1231" s="2" t="s">
        <v>591</v>
      </c>
      <c r="E1231" s="2">
        <v>1965</v>
      </c>
      <c r="F1231" s="28" t="str">
        <f t="shared" si="73"/>
        <v>We Joined the “Jibbers”</v>
      </c>
      <c r="G1231" s="2"/>
    </row>
    <row r="1232" spans="1:7" s="26" customFormat="1" ht="19.5" customHeight="1">
      <c r="A1232" s="11" t="s">
        <v>395</v>
      </c>
      <c r="B1232" s="26" t="s">
        <v>396</v>
      </c>
      <c r="C1232" s="11">
        <v>25</v>
      </c>
      <c r="D1232" s="2" t="s">
        <v>591</v>
      </c>
      <c r="E1232" s="2">
        <v>1965</v>
      </c>
      <c r="F1232" s="28" t="str">
        <f t="shared" si="73"/>
        <v>Why Not Experiment?</v>
      </c>
      <c r="G1232" s="2"/>
    </row>
    <row r="1233" spans="1:7" s="26" customFormat="1" ht="19.5" customHeight="1">
      <c r="A1233" s="11" t="s">
        <v>386</v>
      </c>
      <c r="C1233" s="11">
        <v>26</v>
      </c>
      <c r="D1233" s="2" t="s">
        <v>591</v>
      </c>
      <c r="E1233" s="2">
        <v>1965</v>
      </c>
      <c r="F1233" s="28" t="str">
        <f t="shared" si="73"/>
        <v>The Golden Years</v>
      </c>
      <c r="G1233" s="2"/>
    </row>
    <row r="1234" spans="1:7" s="26" customFormat="1" ht="19.5" customHeight="1">
      <c r="A1234" s="11" t="s">
        <v>397</v>
      </c>
      <c r="B1234" s="26" t="s">
        <v>398</v>
      </c>
      <c r="C1234" s="11">
        <v>29</v>
      </c>
      <c r="D1234" s="2" t="s">
        <v>591</v>
      </c>
      <c r="E1234" s="2">
        <v>1965</v>
      </c>
      <c r="F1234" s="28" t="str">
        <f t="shared" si="73"/>
        <v>Camellias: A Family Project</v>
      </c>
      <c r="G1234" s="2"/>
    </row>
    <row r="1235" spans="1:7" s="26" customFormat="1" ht="19.5" customHeight="1">
      <c r="A1235" s="11" t="s">
        <v>387</v>
      </c>
      <c r="C1235" s="11">
        <v>30</v>
      </c>
      <c r="D1235" s="2" t="s">
        <v>591</v>
      </c>
      <c r="E1235" s="2">
        <v>1965</v>
      </c>
      <c r="F1235" s="28" t="str">
        <f t="shared" si="73"/>
        <v>20 years After</v>
      </c>
      <c r="G1235" s="2"/>
    </row>
    <row r="1236" spans="1:7" s="26" customFormat="1" ht="19.5" customHeight="1">
      <c r="A1236" s="11" t="s">
        <v>953</v>
      </c>
      <c r="B1236" s="26" t="s">
        <v>880</v>
      </c>
      <c r="C1236" s="11">
        <v>30</v>
      </c>
      <c r="D1236" s="2" t="s">
        <v>591</v>
      </c>
      <c r="E1236" s="2">
        <v>1965</v>
      </c>
      <c r="F1236" s="28" t="str">
        <f t="shared" si="73"/>
        <v>News and Views</v>
      </c>
      <c r="G1236" s="2"/>
    </row>
    <row r="1237" spans="1:7" s="26" customFormat="1" ht="19.5" customHeight="1">
      <c r="A1237" s="11" t="s">
        <v>388</v>
      </c>
      <c r="C1237" s="11">
        <v>32</v>
      </c>
      <c r="D1237" s="2" t="s">
        <v>591</v>
      </c>
      <c r="E1237" s="2">
        <v>1965</v>
      </c>
      <c r="F1237" s="28" t="str">
        <f>HYPERLINK(CONCATENATE($G$2,$F$1220,".pdf"),A1237)</f>
        <v>Gibberelin – What It Is and Does</v>
      </c>
      <c r="G1237" s="2"/>
    </row>
    <row r="1238" spans="1:7" s="26" customFormat="1" ht="19.5" customHeight="1">
      <c r="A1238" s="11"/>
      <c r="B1238" s="11"/>
      <c r="C1238" s="2"/>
      <c r="D1238" s="2"/>
      <c r="E1238" s="2"/>
      <c r="F1238" s="3"/>
      <c r="G1238" s="2"/>
    </row>
    <row r="1239" spans="1:7" s="26" customFormat="1" ht="19.5" customHeight="1">
      <c r="A1239" s="2" t="s">
        <v>399</v>
      </c>
      <c r="B1239" s="11"/>
      <c r="C1239" s="2"/>
      <c r="D1239" s="2"/>
      <c r="E1239" s="2"/>
      <c r="F1239" s="13" t="str">
        <f>A1239</f>
        <v>NCCS-6505</v>
      </c>
      <c r="G1239" s="2"/>
    </row>
    <row r="1240" spans="1:7" s="26" customFormat="1" ht="19.5" customHeight="1">
      <c r="A1240" s="11"/>
      <c r="B1240" s="11"/>
      <c r="C1240" s="2"/>
      <c r="D1240" s="2"/>
      <c r="E1240" s="2"/>
      <c r="F1240" s="3"/>
      <c r="G1240" s="2"/>
    </row>
    <row r="1241" spans="1:7" s="26" customFormat="1" ht="19.5" customHeight="1">
      <c r="A1241" s="11" t="s">
        <v>476</v>
      </c>
      <c r="C1241" s="11">
        <v>2</v>
      </c>
      <c r="D1241" s="2" t="s">
        <v>518</v>
      </c>
      <c r="E1241" s="2">
        <v>1965</v>
      </c>
      <c r="F1241" s="28" t="str">
        <f>HYPERLINK(CONCATENATE($G$2,$F$1239,".pdf"),A1241)</f>
        <v>Northern California Camellia Society – Roster of Officers</v>
      </c>
      <c r="G1241" s="2"/>
    </row>
    <row r="1242" spans="1:7" s="26" customFormat="1" ht="19.5" customHeight="1">
      <c r="A1242" s="11" t="s">
        <v>401</v>
      </c>
      <c r="B1242" s="26" t="s">
        <v>402</v>
      </c>
      <c r="C1242" s="11">
        <v>3</v>
      </c>
      <c r="D1242" s="2" t="s">
        <v>518</v>
      </c>
      <c r="E1242" s="2">
        <v>1965</v>
      </c>
      <c r="F1242" s="28" t="str">
        <f aca="true" t="shared" si="74" ref="F1242:F1253">HYPERLINK(CONCATENATE($G$2,$F$1239,".pdf"),A1242)</f>
        <v>Camellias in San Francisco</v>
      </c>
      <c r="G1242" s="2"/>
    </row>
    <row r="1243" spans="1:7" s="26" customFormat="1" ht="19.5" customHeight="1">
      <c r="A1243" s="11" t="s">
        <v>403</v>
      </c>
      <c r="B1243" s="26" t="s">
        <v>593</v>
      </c>
      <c r="C1243" s="11">
        <v>5</v>
      </c>
      <c r="D1243" s="2" t="s">
        <v>518</v>
      </c>
      <c r="E1243" s="2">
        <v>1965</v>
      </c>
      <c r="F1243" s="28" t="str">
        <f t="shared" si="74"/>
        <v>Twenty-Five Camellias Worth Considering</v>
      </c>
      <c r="G1243" s="2"/>
    </row>
    <row r="1244" spans="1:7" s="26" customFormat="1" ht="19.5" customHeight="1">
      <c r="A1244" s="11" t="s">
        <v>404</v>
      </c>
      <c r="B1244" s="26" t="s">
        <v>405</v>
      </c>
      <c r="C1244" s="11">
        <v>7</v>
      </c>
      <c r="D1244" s="2" t="s">
        <v>518</v>
      </c>
      <c r="E1244" s="2">
        <v>1965</v>
      </c>
      <c r="F1244" s="28" t="str">
        <f t="shared" si="74"/>
        <v>Pruning Camellias</v>
      </c>
      <c r="G1244" s="2"/>
    </row>
    <row r="1245" spans="1:7" s="26" customFormat="1" ht="19.5" customHeight="1">
      <c r="A1245" s="11" t="s">
        <v>406</v>
      </c>
      <c r="B1245" s="29" t="s">
        <v>407</v>
      </c>
      <c r="C1245" s="11">
        <v>9</v>
      </c>
      <c r="D1245" s="2" t="s">
        <v>518</v>
      </c>
      <c r="E1245" s="2">
        <v>1965</v>
      </c>
      <c r="F1245" s="28" t="str">
        <f t="shared" si="74"/>
        <v>International Camellia Society Conference 1965</v>
      </c>
      <c r="G1245" s="2"/>
    </row>
    <row r="1246" spans="1:7" s="26" customFormat="1" ht="19.5" customHeight="1">
      <c r="A1246" s="11" t="s">
        <v>408</v>
      </c>
      <c r="B1246" s="26" t="s">
        <v>409</v>
      </c>
      <c r="C1246" s="11">
        <v>11</v>
      </c>
      <c r="D1246" s="2" t="s">
        <v>518</v>
      </c>
      <c r="E1246" s="2">
        <v>1965</v>
      </c>
      <c r="F1246" s="28" t="str">
        <f t="shared" si="74"/>
        <v>N.C.C.S. 1965 Twentieth Anniversary Camellia Show</v>
      </c>
      <c r="G1246" s="2"/>
    </row>
    <row r="1247" spans="1:7" s="26" customFormat="1" ht="19.5" customHeight="1">
      <c r="A1247" s="11" t="s">
        <v>410</v>
      </c>
      <c r="B1247" s="26" t="s">
        <v>411</v>
      </c>
      <c r="C1247" s="11">
        <v>13</v>
      </c>
      <c r="D1247" s="2" t="s">
        <v>518</v>
      </c>
      <c r="E1247" s="2">
        <v>1965</v>
      </c>
      <c r="F1247" s="28" t="str">
        <f t="shared" si="74"/>
        <v>Camellia Society of Sacramento Has 41st Show</v>
      </c>
      <c r="G1247" s="2"/>
    </row>
    <row r="1248" spans="1:7" s="26" customFormat="1" ht="19.5" customHeight="1">
      <c r="A1248" s="11" t="s">
        <v>412</v>
      </c>
      <c r="B1248" s="26" t="s">
        <v>1059</v>
      </c>
      <c r="C1248" s="11">
        <v>14</v>
      </c>
      <c r="D1248" s="2" t="s">
        <v>518</v>
      </c>
      <c r="E1248" s="2">
        <v>1965</v>
      </c>
      <c r="F1248" s="28" t="str">
        <f t="shared" si="74"/>
        <v>Report on the ACS Meeting in Tallahassee</v>
      </c>
      <c r="G1248" s="2"/>
    </row>
    <row r="1249" spans="1:7" s="26" customFormat="1" ht="19.5" customHeight="1">
      <c r="A1249" s="11" t="s">
        <v>751</v>
      </c>
      <c r="C1249" s="11">
        <v>14</v>
      </c>
      <c r="D1249" s="2" t="s">
        <v>518</v>
      </c>
      <c r="E1249" s="2">
        <v>1965</v>
      </c>
      <c r="F1249" s="28" t="str">
        <f t="shared" si="74"/>
        <v>Cover Flower</v>
      </c>
      <c r="G1249" s="2"/>
    </row>
    <row r="1250" spans="1:7" s="26" customFormat="1" ht="19.5" customHeight="1">
      <c r="A1250" s="11" t="s">
        <v>413</v>
      </c>
      <c r="B1250" s="26" t="s">
        <v>203</v>
      </c>
      <c r="C1250" s="11">
        <v>15</v>
      </c>
      <c r="D1250" s="2" t="s">
        <v>518</v>
      </c>
      <c r="E1250" s="2">
        <v>1965</v>
      </c>
      <c r="F1250" s="28" t="str">
        <f t="shared" si="74"/>
        <v>Growing American Camellias in Australia</v>
      </c>
      <c r="G1250" s="2"/>
    </row>
    <row r="1251" spans="1:7" s="26" customFormat="1" ht="19.5" customHeight="1">
      <c r="A1251" s="11" t="s">
        <v>400</v>
      </c>
      <c r="C1251" s="11">
        <v>17</v>
      </c>
      <c r="D1251" s="2" t="s">
        <v>518</v>
      </c>
      <c r="E1251" s="2">
        <v>1965</v>
      </c>
      <c r="F1251" s="28" t="str">
        <f t="shared" si="74"/>
        <v>Peninsula Camellia Society 1965 Show Results</v>
      </c>
      <c r="G1251" s="2"/>
    </row>
    <row r="1252" spans="1:7" s="26" customFormat="1" ht="19.5" customHeight="1">
      <c r="A1252" s="11" t="s">
        <v>414</v>
      </c>
      <c r="B1252" s="26" t="s">
        <v>415</v>
      </c>
      <c r="C1252" s="11">
        <v>18</v>
      </c>
      <c r="D1252" s="2" t="s">
        <v>518</v>
      </c>
      <c r="E1252" s="2">
        <v>1965</v>
      </c>
      <c r="F1252" s="28" t="str">
        <f t="shared" si="74"/>
        <v>Modesto ‘Camellia Convention’ and Annual Show</v>
      </c>
      <c r="G1252" s="2"/>
    </row>
    <row r="1253" spans="1:6" ht="19.5" customHeight="1">
      <c r="A1253" s="11" t="s">
        <v>416</v>
      </c>
      <c r="B1253" s="24" t="s">
        <v>417</v>
      </c>
      <c r="C1253" s="24">
        <v>19</v>
      </c>
      <c r="D1253" s="2" t="s">
        <v>518</v>
      </c>
      <c r="E1253" s="2">
        <v>1965</v>
      </c>
      <c r="F1253" s="28" t="str">
        <f t="shared" si="74"/>
        <v>Russel Gainer</v>
      </c>
    </row>
    <row r="1254" spans="1:7" s="26" customFormat="1" ht="19.5" customHeight="1">
      <c r="A1254" s="11" t="s">
        <v>9</v>
      </c>
      <c r="C1254" s="11">
        <v>20</v>
      </c>
      <c r="D1254" s="2" t="s">
        <v>518</v>
      </c>
      <c r="E1254" s="2">
        <v>1965</v>
      </c>
      <c r="F1254" s="28" t="str">
        <f>HYPERLINK(CONCATENATE($G$2,$F$1239,".pdf"),A1254)</f>
        <v>Book Review</v>
      </c>
      <c r="G1254" s="2"/>
    </row>
    <row r="1255" ht="19.5" customHeight="1">
      <c r="F1255" s="3"/>
    </row>
    <row r="1256" spans="1:6" ht="19.5" customHeight="1">
      <c r="A1256" s="2" t="s">
        <v>418</v>
      </c>
      <c r="F1256" s="13" t="str">
        <f>A1256</f>
        <v>NCCS-6508</v>
      </c>
    </row>
    <row r="1257" ht="19.5" customHeight="1">
      <c r="F1257" s="3"/>
    </row>
    <row r="1258" spans="1:6" ht="19.5" customHeight="1">
      <c r="A1258" s="11" t="s">
        <v>476</v>
      </c>
      <c r="C1258" s="24">
        <v>2</v>
      </c>
      <c r="D1258" s="10" t="s">
        <v>1000</v>
      </c>
      <c r="E1258" s="10">
        <v>1965</v>
      </c>
      <c r="F1258" s="28" t="str">
        <f>HYPERLINK(CONCATENATE($G$2,$F$1256,".pdf"),A1258)</f>
        <v>Northern California Camellia Society – Roster of Officers</v>
      </c>
    </row>
    <row r="1259" spans="1:6" ht="19.5" customHeight="1">
      <c r="A1259" s="11" t="s">
        <v>419</v>
      </c>
      <c r="C1259" s="24">
        <v>3</v>
      </c>
      <c r="D1259" s="10" t="s">
        <v>1000</v>
      </c>
      <c r="E1259" s="10">
        <v>1965</v>
      </c>
      <c r="F1259" s="28" t="str">
        <f aca="true" t="shared" si="75" ref="F1259:F1270">HYPERLINK(CONCATENATE($G$2,$F$1256,".pdf"),A1259)</f>
        <v>Editorial Announcement</v>
      </c>
    </row>
    <row r="1260" spans="1:6" ht="19.5" customHeight="1">
      <c r="A1260" s="11" t="s">
        <v>420</v>
      </c>
      <c r="C1260" s="24">
        <v>3</v>
      </c>
      <c r="D1260" s="10" t="s">
        <v>1000</v>
      </c>
      <c r="E1260" s="10">
        <v>1965</v>
      </c>
      <c r="F1260" s="28" t="str">
        <f t="shared" si="75"/>
        <v>Cover Flower – “Innovation”</v>
      </c>
    </row>
    <row r="1261" spans="1:6" ht="19.5" customHeight="1">
      <c r="A1261" s="11" t="s">
        <v>423</v>
      </c>
      <c r="B1261" s="24" t="s">
        <v>62</v>
      </c>
      <c r="C1261" s="24">
        <v>4</v>
      </c>
      <c r="D1261" s="10" t="s">
        <v>1000</v>
      </c>
      <c r="E1261" s="10">
        <v>1965</v>
      </c>
      <c r="F1261" s="28" t="str">
        <f t="shared" si="75"/>
        <v>The Fortunes of Two Old Time Camellias</v>
      </c>
    </row>
    <row r="1262" spans="1:6" ht="19.5" customHeight="1">
      <c r="A1262" s="11" t="s">
        <v>424</v>
      </c>
      <c r="B1262" s="24" t="s">
        <v>1032</v>
      </c>
      <c r="C1262" s="24">
        <v>5</v>
      </c>
      <c r="D1262" s="10" t="s">
        <v>1000</v>
      </c>
      <c r="E1262" s="10">
        <v>1965</v>
      </c>
      <c r="F1262" s="28" t="str">
        <f t="shared" si="75"/>
        <v>The Hybrid – Its Adolescence and Its Maturity</v>
      </c>
    </row>
    <row r="1263" spans="1:6" ht="19.5" customHeight="1">
      <c r="A1263" s="11" t="s">
        <v>425</v>
      </c>
      <c r="B1263" s="24" t="s">
        <v>668</v>
      </c>
      <c r="C1263" s="24">
        <v>7</v>
      </c>
      <c r="D1263" s="10" t="s">
        <v>1000</v>
      </c>
      <c r="E1263" s="10">
        <v>1965</v>
      </c>
      <c r="F1263" s="28" t="str">
        <f t="shared" si="75"/>
        <v>Some Thoughts Regarding Hybrids</v>
      </c>
    </row>
    <row r="1264" spans="1:6" ht="19.5" customHeight="1">
      <c r="A1264" s="11" t="s">
        <v>853</v>
      </c>
      <c r="C1264" s="24">
        <v>9</v>
      </c>
      <c r="D1264" s="10" t="s">
        <v>1000</v>
      </c>
      <c r="E1264" s="10">
        <v>1965</v>
      </c>
      <c r="F1264" s="28" t="str">
        <f t="shared" si="75"/>
        <v>President’s Message</v>
      </c>
    </row>
    <row r="1265" spans="1:6" ht="19.5" customHeight="1">
      <c r="A1265" s="11" t="s">
        <v>421</v>
      </c>
      <c r="C1265" s="24">
        <v>9</v>
      </c>
      <c r="D1265" s="10" t="s">
        <v>1000</v>
      </c>
      <c r="E1265" s="10">
        <v>1965</v>
      </c>
      <c r="F1265" s="28" t="str">
        <f t="shared" si="75"/>
        <v>Our Future Plans</v>
      </c>
    </row>
    <row r="1266" spans="1:6" ht="19.5" customHeight="1">
      <c r="A1266" s="11" t="s">
        <v>426</v>
      </c>
      <c r="B1266" s="24" t="s">
        <v>427</v>
      </c>
      <c r="C1266" s="24">
        <v>10</v>
      </c>
      <c r="D1266" s="10" t="s">
        <v>1000</v>
      </c>
      <c r="E1266" s="10">
        <v>1965</v>
      </c>
      <c r="F1266" s="28" t="str">
        <f t="shared" si="75"/>
        <v>Camellia Hybridization</v>
      </c>
    </row>
    <row r="1267" spans="1:6" ht="19.5" customHeight="1">
      <c r="A1267" s="11" t="s">
        <v>428</v>
      </c>
      <c r="B1267" s="24" t="s">
        <v>896</v>
      </c>
      <c r="C1267" s="24">
        <v>12</v>
      </c>
      <c r="D1267" s="10" t="s">
        <v>1000</v>
      </c>
      <c r="E1267" s="10">
        <v>1965</v>
      </c>
      <c r="F1267" s="28" t="str">
        <f t="shared" si="75"/>
        <v>A Story of Three Girls</v>
      </c>
    </row>
    <row r="1268" spans="1:6" ht="19.5" customHeight="1">
      <c r="A1268" s="11" t="s">
        <v>429</v>
      </c>
      <c r="B1268" s="24" t="s">
        <v>1012</v>
      </c>
      <c r="C1268" s="24">
        <v>15</v>
      </c>
      <c r="D1268" s="10" t="s">
        <v>1000</v>
      </c>
      <c r="E1268" s="10">
        <v>1965</v>
      </c>
      <c r="F1268" s="28" t="str">
        <f t="shared" si="75"/>
        <v>Four Decades of Camellias</v>
      </c>
    </row>
    <row r="1269" spans="1:6" ht="19.5" customHeight="1">
      <c r="A1269" s="11" t="s">
        <v>430</v>
      </c>
      <c r="B1269" s="24" t="s">
        <v>593</v>
      </c>
      <c r="C1269" s="24">
        <v>17</v>
      </c>
      <c r="D1269" s="10" t="s">
        <v>1000</v>
      </c>
      <c r="E1269" s="10">
        <v>1965</v>
      </c>
      <c r="F1269" s="28" t="str">
        <f t="shared" si="75"/>
        <v>Gazing into the Crystal Ball</v>
      </c>
    </row>
    <row r="1270" spans="1:6" ht="19.5" customHeight="1">
      <c r="A1270" s="11" t="s">
        <v>422</v>
      </c>
      <c r="C1270" s="24">
        <v>19</v>
      </c>
      <c r="D1270" s="10" t="s">
        <v>1000</v>
      </c>
      <c r="E1270" s="10">
        <v>1965</v>
      </c>
      <c r="F1270" s="28" t="str">
        <f t="shared" si="75"/>
        <v>Camellias in Canada? Yes, But Read On</v>
      </c>
    </row>
  </sheetData>
  <mergeCells count="1">
    <mergeCell ref="A1:F1"/>
  </mergeCells>
  <hyperlinks>
    <hyperlink ref="G2" r:id="rId1" display="http://www.atlanticcoastcamelliasociety.org/NCCS Journals/"/>
  </hyperlinks>
  <printOptions gridLines="1"/>
  <pageMargins left="0.75" right="0.75" top="1" bottom="1" header="0.5" footer="0.5"/>
  <pageSetup horizontalDpi="1200" verticalDpi="1200" orientation="portrait" scale="39" r:id="rId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Allaire</dc:creator>
  <cp:keywords/>
  <dc:description/>
  <cp:lastModifiedBy>Suzanne Allaire</cp:lastModifiedBy>
  <cp:lastPrinted>2015-07-25T12:49:25Z</cp:lastPrinted>
  <dcterms:created xsi:type="dcterms:W3CDTF">2014-07-21T20:15:20Z</dcterms:created>
  <dcterms:modified xsi:type="dcterms:W3CDTF">2015-07-25T14:03:53Z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